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6675" windowHeight="9525" activeTab="7"/>
  </bookViews>
  <sheets>
    <sheet name="Арматура" sheetId="1" r:id="rId1"/>
    <sheet name="Угол" sheetId="2" r:id="rId2"/>
    <sheet name="Квадрат проволока" sheetId="3" r:id="rId3"/>
    <sheet name="Швеллер" sheetId="4" r:id="rId4"/>
    <sheet name="Труба" sheetId="5" r:id="rId5"/>
    <sheet name="Полоса ПВЛ" sheetId="6" r:id="rId6"/>
    <sheet name="Листы" sheetId="7" r:id="rId7"/>
    <sheet name="Балка" sheetId="8" r:id="rId8"/>
  </sheets>
  <calcPr calcId="145621"/>
</workbook>
</file>

<file path=xl/calcChain.xml><?xml version="1.0" encoding="utf-8"?>
<calcChain xmlns="http://schemas.openxmlformats.org/spreadsheetml/2006/main">
  <c r="D54" i="8" l="1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53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2" i="8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57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26" i="7"/>
  <c r="D14" i="7"/>
  <c r="D15" i="7"/>
  <c r="D16" i="7"/>
  <c r="D17" i="7"/>
  <c r="D18" i="7"/>
  <c r="D19" i="7"/>
  <c r="D20" i="7"/>
  <c r="D21" i="7"/>
  <c r="D22" i="7"/>
  <c r="D23" i="7"/>
  <c r="D13" i="7"/>
  <c r="D4" i="7"/>
  <c r="D5" i="7"/>
  <c r="D6" i="7"/>
  <c r="D7" i="7"/>
  <c r="D8" i="7"/>
  <c r="D9" i="7"/>
  <c r="D10" i="7"/>
  <c r="D3" i="7"/>
  <c r="D3" i="6"/>
  <c r="D4" i="6"/>
  <c r="D5" i="6"/>
  <c r="D6" i="6"/>
  <c r="D7" i="6"/>
  <c r="D8" i="6"/>
  <c r="D9" i="6"/>
  <c r="D10" i="6"/>
  <c r="D11" i="6"/>
  <c r="D2" i="6"/>
  <c r="D14" i="6"/>
  <c r="D15" i="6"/>
  <c r="D16" i="6"/>
  <c r="D17" i="6"/>
  <c r="D18" i="6"/>
  <c r="D19" i="6"/>
  <c r="D13" i="6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17" i="5"/>
  <c r="D114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85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39" i="5"/>
  <c r="D26" i="5"/>
  <c r="D27" i="5"/>
  <c r="D28" i="5"/>
  <c r="D29" i="5"/>
  <c r="D30" i="5"/>
  <c r="D31" i="5"/>
  <c r="D32" i="5"/>
  <c r="D33" i="5"/>
  <c r="D34" i="5"/>
  <c r="D35" i="5"/>
  <c r="D36" i="5"/>
  <c r="D37" i="5"/>
  <c r="D25" i="5"/>
  <c r="D19" i="5"/>
  <c r="D20" i="5"/>
  <c r="D21" i="5"/>
  <c r="D22" i="5"/>
  <c r="D23" i="5"/>
  <c r="D18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2" i="5"/>
  <c r="D26" i="4"/>
  <c r="D27" i="4"/>
  <c r="D28" i="4"/>
  <c r="D29" i="4"/>
  <c r="D30" i="4"/>
  <c r="D31" i="4"/>
  <c r="D32" i="4"/>
  <c r="D33" i="4"/>
  <c r="D34" i="4"/>
  <c r="D35" i="4"/>
  <c r="D36" i="4"/>
  <c r="D37" i="4"/>
  <c r="D25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3" i="4"/>
  <c r="D12" i="3"/>
  <c r="D13" i="3"/>
  <c r="D14" i="3"/>
  <c r="D15" i="3"/>
  <c r="D11" i="3"/>
  <c r="D3" i="3"/>
  <c r="D4" i="3"/>
  <c r="D5" i="3"/>
  <c r="D6" i="3"/>
  <c r="D7" i="3"/>
  <c r="D8" i="3"/>
  <c r="D2" i="3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87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5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3" i="2"/>
  <c r="D58" i="1"/>
  <c r="D59" i="1"/>
  <c r="D60" i="1"/>
  <c r="D61" i="1"/>
  <c r="D62" i="1"/>
  <c r="D63" i="1"/>
  <c r="D64" i="1"/>
  <c r="D65" i="1"/>
  <c r="D66" i="1"/>
  <c r="D5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9" i="1"/>
  <c r="D2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F11" i="6" l="1"/>
  <c r="F10" i="6"/>
  <c r="F9" i="6"/>
  <c r="F8" i="6"/>
  <c r="F7" i="6"/>
  <c r="F6" i="6"/>
  <c r="F5" i="6"/>
</calcChain>
</file>

<file path=xl/sharedStrings.xml><?xml version="1.0" encoding="utf-8"?>
<sst xmlns="http://schemas.openxmlformats.org/spreadsheetml/2006/main" count="669" uniqueCount="554">
  <si>
    <t>Арматура А I</t>
  </si>
  <si>
    <t>Наименование товара</t>
  </si>
  <si>
    <t xml:space="preserve">  длина</t>
  </si>
  <si>
    <t>от 1 до 2 тн.</t>
  </si>
  <si>
    <t>теор. вес</t>
  </si>
  <si>
    <t>вес 1 шт.(кг)</t>
  </si>
  <si>
    <t>Круг Ø 6,5 СТ3ПС/СП ТУ 14-1-5282-94</t>
  </si>
  <si>
    <t xml:space="preserve">Круг Ø 6,5 СТ3ПС/СП ТУ 14-1-5282-94 </t>
  </si>
  <si>
    <t>6,0 м</t>
  </si>
  <si>
    <t>1,6</t>
  </si>
  <si>
    <t>Арматура А1 Ø 8 СТ3СП ГОСТ 5781-82</t>
  </si>
  <si>
    <t>Арматура А1 Ø 10 СТ3СП ГОСТ 5781-82</t>
  </si>
  <si>
    <t>Арматура А1 Ø 12 СТ3СП ГОСТ 5781-82</t>
  </si>
  <si>
    <t>10,7</t>
  </si>
  <si>
    <t>Арматура А1 Ø 14 СТ3СП ГОСТ 5781-82</t>
  </si>
  <si>
    <t>Арматура А1 Ø 16 СТ3СП ГОСТ 5781-82</t>
  </si>
  <si>
    <t>19,04</t>
  </si>
  <si>
    <t>Арматура А1 Ø 18 СТ3СП ГОСТ 5781-82</t>
  </si>
  <si>
    <t>24,1</t>
  </si>
  <si>
    <t>Арматура А1 Ø 20 СТ3СП ГОСТ 5781-82</t>
  </si>
  <si>
    <t>30,37</t>
  </si>
  <si>
    <t>Арматура А1 Ø 22 СТ3СП ГОСТ 5781-82</t>
  </si>
  <si>
    <t>35,91</t>
  </si>
  <si>
    <t>Арматура А1 Ø 25 СТ3СП ГОСТ 5781-82</t>
  </si>
  <si>
    <t>Арматура А1 Ø 28 СТ3СП ГОСТ 5781-82</t>
  </si>
  <si>
    <t>Круг А1 Ø 30 СТ3ПС ГОСТ 2590-88</t>
  </si>
  <si>
    <t>Арматура А1 Ø 32 СТ3СП ГОСТ 5781-82</t>
  </si>
  <si>
    <t>Арматура А1 Ø 36 СТ3СП ГОСТ 5781-82</t>
  </si>
  <si>
    <t>Арматура А1 Ø 40 СТ3СП ГОСТ 5781-82</t>
  </si>
  <si>
    <t>Арматура А III А500С</t>
  </si>
  <si>
    <t xml:space="preserve">Арматура Ø 6   СТ35ГС ГОСТ 5781    </t>
  </si>
  <si>
    <t xml:space="preserve">Арматура Ø 6   СТ25Г2С ГОСТ 5781    </t>
  </si>
  <si>
    <t xml:space="preserve">Арматура Ø 6   СТ35ГС ГОСТ 5781 </t>
  </si>
  <si>
    <t xml:space="preserve">Арматура Ø 8   СТ35ГС ГОСТ 5781     </t>
  </si>
  <si>
    <t xml:space="preserve">Арматура Ø 8   СТ25Г2С ГОСТ 5781     </t>
  </si>
  <si>
    <t xml:space="preserve">Арматура Ø 8   СТ35ГС ГОСТ 5781 </t>
  </si>
  <si>
    <t xml:space="preserve">Арматура Ø 10 СТ35ГС ГОСТ 5781      </t>
  </si>
  <si>
    <t>850</t>
  </si>
  <si>
    <t xml:space="preserve">Арматура Ø 10 СТ25Г2С ГОСТ 5781      </t>
  </si>
  <si>
    <t>Арматура Ø 10 А500С ГОСТ Р52544-2006</t>
  </si>
  <si>
    <t>Арматура Ø 12 А500С ГОСТ Р52544-2006</t>
  </si>
  <si>
    <t>Арматура Ø 12 АТ800 СТ25Г2С ГОСТ 10884-94</t>
  </si>
  <si>
    <t>Арматура Ø 14 АТ800 СТ25Г2С ГОСТ 10884-94</t>
  </si>
  <si>
    <t>Арматура Ø 14 А500С  ГОСТ Р52544-2006</t>
  </si>
  <si>
    <t>14,58</t>
  </si>
  <si>
    <t>Арматура Ø 16 А500С  ГОСТ Р52544-2006</t>
  </si>
  <si>
    <t>Арматура Ø 18 А500С  ГОСТ Р52544-2006</t>
  </si>
  <si>
    <t>Арматура Ø 20 А500С  ГОСТ Р52544-2006</t>
  </si>
  <si>
    <t>Арматура Ø 22 А500С  ГОСТ Р52544-2006</t>
  </si>
  <si>
    <t>Арматура Ø 25 А500С  ГОСТ Р52544-2006</t>
  </si>
  <si>
    <t>Арматура Ø 28 А500С  ГОСТ Р52544-2006</t>
  </si>
  <si>
    <t>Арматура Ø 32 А500С  ГОСТ Р52544-2006</t>
  </si>
  <si>
    <t>Арматура Ø 36 А500С  ГОСТ Р52544-2006</t>
  </si>
  <si>
    <t>Арматура Ø 40 А500С  ГОСТ Р52544-2006</t>
  </si>
  <si>
    <t>Арматура А III 25Г2С</t>
  </si>
  <si>
    <t>Арматура Ø 10 СТ25Г2С ГОСТ 5781-82</t>
  </si>
  <si>
    <t>Арматура Ø 12 СТ25Г2С ГОСТ 5781-82</t>
  </si>
  <si>
    <t>Арматура Ø 14 СТ25Г2С ГОСТ 5781-82</t>
  </si>
  <si>
    <t>Арматура Ø 16 СТ25Г2С ГОСТ 5781-82</t>
  </si>
  <si>
    <t>Арматура Ø 18 СТ25Г2С ГОСТ 5781-82</t>
  </si>
  <si>
    <t>Арматура Ø 20 СТ25Г2С ГОСТ 5781-82</t>
  </si>
  <si>
    <t>Арматура Ø 22 СТ25Г2С ГОСТ 5781-82</t>
  </si>
  <si>
    <t>Арматура Ø 25 СТ25Г2С ГОСТ 5781-82</t>
  </si>
  <si>
    <t>Арматура Ø 28 СТ25Г2С ГОСТ 5781-82</t>
  </si>
  <si>
    <t>Арматура Ø 32 СТ25Г2С ГОСТ 5781-82</t>
  </si>
  <si>
    <t>Уголки равнополочные СТ3ПС/СП</t>
  </si>
  <si>
    <t xml:space="preserve">Уголок 25 х 3 СТ3СП-5     ГОСТ 8509-93 </t>
  </si>
  <si>
    <t xml:space="preserve">Уголок 25 х 4 СТ3СП-5     ГОСТ 8509-93 </t>
  </si>
  <si>
    <t xml:space="preserve">Уголок 32 х 3 СТ3СП-5     ГОСТ 8509-93 </t>
  </si>
  <si>
    <t xml:space="preserve">Уголок 32 х 4 СТ3СП-5     ГОСТ 8509-93 </t>
  </si>
  <si>
    <t xml:space="preserve">Уголок 35 х 3 СТ3СП-5     ГОСТ 8509-93 </t>
  </si>
  <si>
    <t xml:space="preserve">Уголок 35 х 4 СТ3СП-5     ГОСТ 8509-93 </t>
  </si>
  <si>
    <t xml:space="preserve">Уголок 40 х 3 СТ3СП-5     ГОСТ 8509-93  </t>
  </si>
  <si>
    <t xml:space="preserve">Уголок 40 х 4 СТ3СП-5     ГОСТ 8509-93  </t>
  </si>
  <si>
    <t xml:space="preserve">Уголок 45 х 4 СТ3СП-5     ГОСТ 8509-93    </t>
  </si>
  <si>
    <t xml:space="preserve">Уголок 50 х 4 СТ3СП-5     ГОСТ 8509-93  </t>
  </si>
  <si>
    <t xml:space="preserve">Уголок 50 х 5 СТ3СП-5     ГОСТ 8509-93  </t>
  </si>
  <si>
    <t xml:space="preserve">Уголок 63 х 5 СТ3СП-5     ГОСТ 8509-93 </t>
  </si>
  <si>
    <t xml:space="preserve">Уголок 63 х 6 СТ3ПС-5     ГОСТ 8509-93 </t>
  </si>
  <si>
    <t xml:space="preserve">Уголок 70 х 5 СТ3СП-5     ГОСТ 8509-93  </t>
  </si>
  <si>
    <t xml:space="preserve">Уголок 70 х 6 СТ3СП-5     ГОСТ 8509-93  </t>
  </si>
  <si>
    <t xml:space="preserve">Уголок 75 х 5 СТ3СП-5     ГОСТ 8509-93  </t>
  </si>
  <si>
    <t xml:space="preserve">Уголок 75 х 6 СТ3СП-5     ГОСТ 8509-93  </t>
  </si>
  <si>
    <t xml:space="preserve">Уголок 75 х 7 СТ3СП-5     ГОСТ 8509-93  </t>
  </si>
  <si>
    <t xml:space="preserve">Уголок 75 х 8 СТ3СП-5     ГОСТ 8509-93  </t>
  </si>
  <si>
    <t xml:space="preserve">Уголок 80 х 6 СТ3СП-5     ГОСТ 8509-93  </t>
  </si>
  <si>
    <t xml:space="preserve">Уголок 80 х 7 СТ3СП-5     ГОСТ 8509-93  </t>
  </si>
  <si>
    <t xml:space="preserve">Уголок 80 х 8 СТ3СП-5     ГОСТ 8509-93  </t>
  </si>
  <si>
    <t xml:space="preserve">Уголок 90 х 6 СТ3СП-5     ГОСТ 8509-93  </t>
  </si>
  <si>
    <t xml:space="preserve">Уголок 90 х 7 СТ3СП-5     ГОСТ 8509-93  </t>
  </si>
  <si>
    <t xml:space="preserve">Уголок 90 х 8 СТ3СП-5     ГОСТ 8509-93  </t>
  </si>
  <si>
    <t xml:space="preserve">Уголок 100 х 7 СТ3СП-5   ГОСТ 8509-93  </t>
  </si>
  <si>
    <t xml:space="preserve">Уголок 100 х 8 СТ3СП-5   ГОСТ 8509-93  </t>
  </si>
  <si>
    <t xml:space="preserve">Уголок 100 х 10 СТ3СП-5 ГОСТ 8509-93  </t>
  </si>
  <si>
    <t xml:space="preserve">Уголок 110 х 7 СТ3СП-5   ГОСТ 8509-93  </t>
  </si>
  <si>
    <t xml:space="preserve">Уголок 110 х 8 СТ3СП-5   ГОСТ 8509-93  </t>
  </si>
  <si>
    <t xml:space="preserve">Уголок 125 х 8 СТ3СП-5   ГОСТ 8509-93  </t>
  </si>
  <si>
    <t xml:space="preserve">Уголок 125 х 10 CТ3СП-5 ГОСТ 8509-93 </t>
  </si>
  <si>
    <t xml:space="preserve">Уголок 125 х 12 CТ3СП-5 ГОСТ 8509-93 </t>
  </si>
  <si>
    <t xml:space="preserve">Уголок 140 х 9   СТ3СП-5 ГОСТ 8509-93 </t>
  </si>
  <si>
    <t xml:space="preserve">Уголок 140 х 10 СТ3СП-5 ГОСТ 8509-93 </t>
  </si>
  <si>
    <t xml:space="preserve">Уголок 140 х 12 СТ3СП-5 ГОСТ 8509-93 </t>
  </si>
  <si>
    <t xml:space="preserve">Уголок 160 х 10 СТ3ПС-5 ГОСТ 8509-93  </t>
  </si>
  <si>
    <t xml:space="preserve">Уголок 160 х 12 СТ3СП-5 ГОСТ 8509-93  </t>
  </si>
  <si>
    <t xml:space="preserve">Уголок 160 х 16 СТ3СП-5 ГОСТ 8509-93  </t>
  </si>
  <si>
    <t xml:space="preserve">Уголок 180 х 11 СТ3ПС-5 ГОСТ 8509-93 </t>
  </si>
  <si>
    <t xml:space="preserve">Уголок 180 х 12 СТ3ПС-5 ГОСТ 8509-93 </t>
  </si>
  <si>
    <t xml:space="preserve">Уголок 200 х 12 СТ3ПС-5 ГОСТ 8509-93 </t>
  </si>
  <si>
    <t xml:space="preserve">Уголок 200 х 14 СТ3ПС-5 ГОСТ 8509-93 </t>
  </si>
  <si>
    <t xml:space="preserve">Уголок 200 х 16 СТ3ПС-5 ГОСТ 8509-93 </t>
  </si>
  <si>
    <t xml:space="preserve">Уголок 200 х 20 СТ3ПС-5 ГОСТ 8509-93 </t>
  </si>
  <si>
    <t xml:space="preserve">Уголок 250 х 25 СТ3ПС-5 ГОСТ 8509-93 </t>
  </si>
  <si>
    <t>Уголок равнополочный  СТ09Г2С-15</t>
  </si>
  <si>
    <t xml:space="preserve">Уголок 40 х 4 СТ09Г2С-15       ГОСТ 8509-93  </t>
  </si>
  <si>
    <t xml:space="preserve">Уголок 45 х 4 СТ09Г2С-15       ГОСТ 8509-93  </t>
  </si>
  <si>
    <t xml:space="preserve">Уголок 50 х 5 СТ09Г2С-15       ГОСТ 8509-93  </t>
  </si>
  <si>
    <t xml:space="preserve">Уголок 63 х 5 СТ09Г2С-15       ГОСТ 8509-93  </t>
  </si>
  <si>
    <t xml:space="preserve">Уголок 63 х 6 СТ09Г2С-15       ГОСТ 8509-93  </t>
  </si>
  <si>
    <t xml:space="preserve">Уголок 70 х 5 СТ09Г2С-15       ГОСТ 8509-93  </t>
  </si>
  <si>
    <t xml:space="preserve">Уголок 70 х 6 СТ09Г2С-15       ГОСТ 8509-93  </t>
  </si>
  <si>
    <t xml:space="preserve">Уголок 75 х 5 СТ09Г2С-15       ГОСТ 8509-93  </t>
  </si>
  <si>
    <t xml:space="preserve">Уголок 75 х 6 СТ09Г2С-15       ГОСТ 8509-93  </t>
  </si>
  <si>
    <t xml:space="preserve">Уголок 80 х 6 СТ09Г2С-15       ГОСТ 8509-93  </t>
  </si>
  <si>
    <t xml:space="preserve">Уголок 80 х 7 СТ09Г2С-15       ГОСТ 8509-93  </t>
  </si>
  <si>
    <t xml:space="preserve">Уголок 80 х 8 СТ09Г2С-15       ГОСТ 8509-93  </t>
  </si>
  <si>
    <t xml:space="preserve">Уголок 90 х 6 СТ09Г2С-15       ГОСТ 8509-93  </t>
  </si>
  <si>
    <t xml:space="preserve">Уголок 90 х 7 СТ09Г2С-15       ГОСТ 8509-93  </t>
  </si>
  <si>
    <t xml:space="preserve">Уголок 100 х 7 СТ09Г2С-15     ГОСТ 8509-93  </t>
  </si>
  <si>
    <t xml:space="preserve">Уголок 100 х 8 СТ09Г2С-15     ГОСТ 8509-93  </t>
  </si>
  <si>
    <t xml:space="preserve">Уголок 100 х 10 СТ09Г2С-15   ГОСТ 8509-93  </t>
  </si>
  <si>
    <t xml:space="preserve">Уголок 110 х 7   СТ09Г2С-15   ГОСТ 8509-93  </t>
  </si>
  <si>
    <t xml:space="preserve">Уголок 110 х 8   СТ09Г2С-15   ГОСТ 8509-93  </t>
  </si>
  <si>
    <t xml:space="preserve">Уголок 125 х 8   СТ09Г2С-15   ГОСТ 8509-93  </t>
  </si>
  <si>
    <t xml:space="preserve">Уголок 125 х 10 СТ09Г2С-15   ГОСТ 8509-93  </t>
  </si>
  <si>
    <t xml:space="preserve">Уголок 140 х 9   СТ09Г2С-15   ГОСТ 8509-93  </t>
  </si>
  <si>
    <t xml:space="preserve">Уголок 140 х 10 СТ09Г2С-15   ГОСТ 8509-93  </t>
  </si>
  <si>
    <t xml:space="preserve">Уголок 140 х 12 СТ09Г2С-15   ГОСТ 8509-93  </t>
  </si>
  <si>
    <t xml:space="preserve">Уголок 160 х 10 СТ09Г2С-15   ГОСТ 8509-93  </t>
  </si>
  <si>
    <t xml:space="preserve">Уголок 160 х 12 СТ09Г2С-15   ГОСТ 8509-93  </t>
  </si>
  <si>
    <t xml:space="preserve">Уголок 180 х 11 СТ09Г2С-15   ГОСТ 8509-93  </t>
  </si>
  <si>
    <t xml:space="preserve">Уголок 180 х 12 СТ09Г2С-15   ГОСТ 8509-93  </t>
  </si>
  <si>
    <t xml:space="preserve">Уголок 200 х 12 СТ09Г2С-15   ГОСТ 8509-93  </t>
  </si>
  <si>
    <t xml:space="preserve">Уголок 200 х 14 СТ09Г2С-15   ГОСТ 8509-93  </t>
  </si>
  <si>
    <t>43.15</t>
  </si>
  <si>
    <t xml:space="preserve">Уголок 200 х 16 СТ09Г2С-15   ГОСТ 8509-93  </t>
  </si>
  <si>
    <t xml:space="preserve">Уголок 250 х 20 СТ09Г2С-15   ГОСТ 8509-93  </t>
  </si>
  <si>
    <t xml:space="preserve">Уголок неравнополочный ГОСТ 8510-86  </t>
  </si>
  <si>
    <t xml:space="preserve">Уголок 63 х 40 х 5        СТ3СП-5   ГОСТ 8510-86  </t>
  </si>
  <si>
    <t xml:space="preserve">Уголок 63 х 40 х 6        СТ3СП-5   ГОСТ 8510-86  </t>
  </si>
  <si>
    <t xml:space="preserve">Уголок 75 х 50 х 5        СТ3СП-5   ГОСТ 8510-86  </t>
  </si>
  <si>
    <t xml:space="preserve">Уголок 75 х 50 х 6        СТ3СП-5   ГОСТ 8510-86  </t>
  </si>
  <si>
    <t xml:space="preserve">Уголок 100 х 63 х 6      СТ3СП-5   ГОСТ 8510-86  </t>
  </si>
  <si>
    <t xml:space="preserve">Уголок 100 х 63 х 6      СТ09Г2С-12 ГОСТ 8510-86    </t>
  </si>
  <si>
    <t xml:space="preserve">Уголок 100 х 63 х 8      СТ3СП-5 ГОСТ 8510-86    </t>
  </si>
  <si>
    <t xml:space="preserve">Уголок 100 х 63 х 8      СТ09Г2С-12 ГОСТ 8510-86    </t>
  </si>
  <si>
    <t xml:space="preserve">Уголок 125 х 80 х 8      СТ3СП-5   ГОСТ 8510-86  </t>
  </si>
  <si>
    <t xml:space="preserve">Уголок 125 х 80 х 8      СТ09Г2С-12 ГОСТ 8510-86  </t>
  </si>
  <si>
    <t xml:space="preserve">Уголок 125 х 80 х 10    СТ3СП-5   ГОСТ 8510-86  </t>
  </si>
  <si>
    <t xml:space="preserve">Уголок 125 х 80 х 10    СТ09Г2С-12 ГОСТ 8510-86  </t>
  </si>
  <si>
    <t xml:space="preserve">Уголок 160 х 100 х 10  СТ3СП-5   ГОСТ 8510-86  </t>
  </si>
  <si>
    <t xml:space="preserve">Уголок 160 х 100 х 12  СТ3СП-5   ГОСТ 8510-86  </t>
  </si>
  <si>
    <t xml:space="preserve">Уголок 160 х 100 х 12  СТ09Г2С-12   ГОСТ 8510-86  </t>
  </si>
  <si>
    <t xml:space="preserve">Уголок 200 х 125 х 12  СТ09Г2С-12 ГОСТ 8510-86  </t>
  </si>
  <si>
    <t>Квадрат  СТ3  ГОСТ 2591-88</t>
  </si>
  <si>
    <t>Квадрат  10   СТ3  ГОСТ 2591-88</t>
  </si>
  <si>
    <t>Квадрат  12   СТ3  ГОСТ 2591-88</t>
  </si>
  <si>
    <t>Квадрат  14   СТ3  ГОСТ 2591-88</t>
  </si>
  <si>
    <t>Квадрат  16   СТ3  ГОСТ 2591-88</t>
  </si>
  <si>
    <t>Квадрат  18   СТ3  ГОСТ 2591-88</t>
  </si>
  <si>
    <t>Квадрат  20   СТ3  ГОСТ 2591-88</t>
  </si>
  <si>
    <t>Квадрат  22   СТ3  ГОСТ 2591-88</t>
  </si>
  <si>
    <t>Проволока</t>
  </si>
  <si>
    <t>Швеллер СТ09Г2-15</t>
  </si>
  <si>
    <t xml:space="preserve">Швеллер 5 П      СТ09ГС - 15 ГОСТ 8240-97 </t>
  </si>
  <si>
    <t xml:space="preserve">Швеллер 6,5 П   СТ09ГС - 15 ГОСТ 8240-97 </t>
  </si>
  <si>
    <t xml:space="preserve">Швеллер 8 П      СТ09ГС - 15 ГОСТ 8240-97 </t>
  </si>
  <si>
    <t xml:space="preserve">Швеллер 10 П    СТ09ГС - 15 ГОСТ 8240-97 </t>
  </si>
  <si>
    <t xml:space="preserve">Швеллер 12 П    СТ09ГС - 15 ГОСТ 8240-97 </t>
  </si>
  <si>
    <t xml:space="preserve">Швеллер 14 П    СТ09ГС - 15 ГОСТ 8240-97 </t>
  </si>
  <si>
    <t xml:space="preserve">Швеллер 16 У    СТ09ГС - 15 ГОСТ 8240-97 </t>
  </si>
  <si>
    <t xml:space="preserve">Швеллер 18 У    СТ09ГС - 15 ГОСТ 8240-97 </t>
  </si>
  <si>
    <t xml:space="preserve">Швеллер 20 У    СТ09ГС - 15 ГОСТ 8240-97 </t>
  </si>
  <si>
    <t xml:space="preserve">Швеллер 22 У    СТ09ГС - 15 ГОСТ 8240-97 </t>
  </si>
  <si>
    <t xml:space="preserve">Швеллер 24 У    СТ09ГС - 15 ГОСТ 8240-97 </t>
  </si>
  <si>
    <t xml:space="preserve">Швеллер 27 У    СТ09ГС - 15 ГОСТ 8240-97 </t>
  </si>
  <si>
    <t xml:space="preserve">Швеллер 30 У    СТ09ГС - 15 ГОСТ 8240-97 </t>
  </si>
  <si>
    <t>Швеллер СТ3ПС/СП-5</t>
  </si>
  <si>
    <t>Швеллер    5 П   СТ3СП - 5 ГОСТ 8240-97</t>
  </si>
  <si>
    <t>Швеллер 6,5 П   СТ3СП - 5 ГОСТ 8240-97</t>
  </si>
  <si>
    <t>н/д</t>
  </si>
  <si>
    <t>Швеллер 8 П      СТ3СП - 5 ГОСТ 8240-97</t>
  </si>
  <si>
    <t xml:space="preserve">Швеллер 10 П    СТ3СП - 5 ГОСТ 8240-97 </t>
  </si>
  <si>
    <t>Швеллер 12 П    СТ3СП - 5 ГОСТ 8240-97</t>
  </si>
  <si>
    <t>Швеллер 14 П    СТ3СП - 5 ГОСТ 8240-97</t>
  </si>
  <si>
    <t>Швеллер 16 П    СТ3СП - 5 ГОСТ 8240-97</t>
  </si>
  <si>
    <t>Швеллер 18 У    СТ3СП - 5 ГОСТ 8240-97</t>
  </si>
  <si>
    <t xml:space="preserve">Швеллер 20 У    СТ3ПС - 5 ГОСТ 8240-97 </t>
  </si>
  <si>
    <t xml:space="preserve">Швеллер 22 У    СТ3ПС - 5 ГОСТ 8240-97    </t>
  </si>
  <si>
    <t xml:space="preserve">Швеллер 24 У    СТ3ПС - 5 ГОСТ 8240-97    </t>
  </si>
  <si>
    <t xml:space="preserve">Швеллер 27 У    СТ3ПС - 5 ГОСТ 8240-97    </t>
  </si>
  <si>
    <t xml:space="preserve">Швеллер 30 У    СТ3ПС - 5 ГОСТ 8240-97 </t>
  </si>
  <si>
    <t xml:space="preserve">Швеллер 40 У    СТ3ПС - 5 ГОСТ 8240-97 </t>
  </si>
  <si>
    <t>Труба оцинкованная</t>
  </si>
  <si>
    <t>Труба Ø 15х2,8   СТ10          ГОСТ 3262-75</t>
  </si>
  <si>
    <t>Труба Ø 20х2,8   СТ10          ГОСТ 3262-75</t>
  </si>
  <si>
    <t>Труба Ø 25х3,2   СТ10          ГОСТ 3262-75</t>
  </si>
  <si>
    <t>Труба Ø 32х3,2   СТ10          ГОСТ 3262-75</t>
  </si>
  <si>
    <t>Труба Ø 40х3,5   СТ10          ГОСТ 3262-75</t>
  </si>
  <si>
    <t>Труба Ø 50х3,5   СТ10          ГОСТ 3262-75</t>
  </si>
  <si>
    <t>Труба Ø 57х3,5   СТ10         ТУ14-162-55-99</t>
  </si>
  <si>
    <t>Труба Ø 76х3,5   СТ10         ТУ14-162-55-99</t>
  </si>
  <si>
    <t>Труба Ø 89х3,5   СТ10         ТУ14-162-55-99</t>
  </si>
  <si>
    <t>Труба Ø 108х4,0 СТ10         ТУ14-162-55-99</t>
  </si>
  <si>
    <t>Труба Ø 114х4,5 СТ10         ТУ14-162-55-99</t>
  </si>
  <si>
    <t>Труба Ø 133х4,5 СТ10         ТУ14-162-55-99</t>
  </si>
  <si>
    <t>Труба Ø 159х4,0 СТ10         ТУ14-162-55-99</t>
  </si>
  <si>
    <t>Труба Ø 159х4,5 СТ10         ТУ14-162-55-99</t>
  </si>
  <si>
    <t>Труба ВГП</t>
  </si>
  <si>
    <t xml:space="preserve">Труба Ø 15х2,8           ГОСТ 3262-75    </t>
  </si>
  <si>
    <t xml:space="preserve">Труба Ø 20х2,8           ГОСТ 3262-75       </t>
  </si>
  <si>
    <t xml:space="preserve">Труба Ø 25х3,2           ГОСТ 3262-75    </t>
  </si>
  <si>
    <t xml:space="preserve">Труба Ø 32х3,2           ГОСТ 3262-75    </t>
  </si>
  <si>
    <t xml:space="preserve">Труба Ø 40х3,5           ГОСТ 3262-75   </t>
  </si>
  <si>
    <t xml:space="preserve">Труба Ø 50х3,5           ГОСТ 3262-75   </t>
  </si>
  <si>
    <t>Труба квадратная CТ09Г2С-15</t>
  </si>
  <si>
    <t xml:space="preserve">Труба 100х100х4,0     ГОСТ 30245-2003    </t>
  </si>
  <si>
    <t xml:space="preserve">Труба 100х100х5,0     ГОСТ 30245-2003    </t>
  </si>
  <si>
    <t xml:space="preserve">Труба 100х100х6,0     ГОСТ 30245-2003    </t>
  </si>
  <si>
    <t xml:space="preserve">Труба 120х120х4,0     ГОСТ 30245-2003    </t>
  </si>
  <si>
    <t xml:space="preserve">Труба 120х120х5,0     ГОСТ 30245-2003    </t>
  </si>
  <si>
    <t xml:space="preserve">Труба 120х120х6,0     ГОСТ 30245-2003    </t>
  </si>
  <si>
    <t xml:space="preserve">Труба 140х140х4,0     ГОСТ 30245-2003    </t>
  </si>
  <si>
    <t xml:space="preserve">Труба 140х140х5,0     ГОСТ 30245-2003    </t>
  </si>
  <si>
    <t xml:space="preserve">Труба 140х140х6,0     ГОСТ 30245-2003    </t>
  </si>
  <si>
    <t xml:space="preserve">Труба 160х160х5,0     ГОСТ 30245-2003    </t>
  </si>
  <si>
    <t xml:space="preserve">Труба 160х160х6,0     ГОСТ 30245-2003    </t>
  </si>
  <si>
    <t xml:space="preserve">Труба 200х200х6,0     ГОСТ 30245-2003    </t>
  </si>
  <si>
    <t xml:space="preserve">Труба 200х200х8,0     ГОСТ 30245-2003    </t>
  </si>
  <si>
    <t>Труба квадратная</t>
  </si>
  <si>
    <t xml:space="preserve">Труба 15х15х1,5           ГОСТ 8639-82    </t>
  </si>
  <si>
    <t xml:space="preserve">Труба 20х20х1,5           ГОСТ 8639-82    </t>
  </si>
  <si>
    <t xml:space="preserve">Труба 20х20х2,0           ГОСТ 8639-82    </t>
  </si>
  <si>
    <t xml:space="preserve">Труба 25х25х1,2           ГОСТ 8639-82    </t>
  </si>
  <si>
    <t xml:space="preserve">Труба 25х25х1,5           ГОСТ 8639-82    </t>
  </si>
  <si>
    <t xml:space="preserve">Труба 25х25х2,0           ГОСТ 8639-82    </t>
  </si>
  <si>
    <t xml:space="preserve">Труба 30х30х1,5           ГОСТ 8639-82    </t>
  </si>
  <si>
    <t xml:space="preserve">Труба 30х30х2,0           ГОСТ 8639-82    </t>
  </si>
  <si>
    <t xml:space="preserve">Труба 40х40х2,0           ГОСТ 8639-82    </t>
  </si>
  <si>
    <t xml:space="preserve">Труба 40х40х3,0           ГОСТ 8639-82    </t>
  </si>
  <si>
    <t xml:space="preserve">Труба 40х40х4,0           ГОСТ 8639-82    </t>
  </si>
  <si>
    <t xml:space="preserve">Труба 50х50х2,0           ГОСТ 8639-82    </t>
  </si>
  <si>
    <t xml:space="preserve">Труба 50х50х3,0           ГОСТ 8639-82    </t>
  </si>
  <si>
    <t xml:space="preserve">Труба 50х50х4,0           ГОСТ 8639-82    </t>
  </si>
  <si>
    <t xml:space="preserve">Труба 60х60х2,0           ГОСТ 8639-82    </t>
  </si>
  <si>
    <t xml:space="preserve">Труба 60х60х3,0           ГОСТ 8639-82    </t>
  </si>
  <si>
    <t xml:space="preserve">Труба 60х60х4,0           ГОСТ 8639-82    </t>
  </si>
  <si>
    <t xml:space="preserve">Труба 80х80х3,0           ГОСТ 8639-82    </t>
  </si>
  <si>
    <t xml:space="preserve">Труба 80х80х4,0           ГОСТ 8639-82    </t>
  </si>
  <si>
    <t xml:space="preserve">Труба 80х80х5,0           ГОСТ 8639-82    </t>
  </si>
  <si>
    <t xml:space="preserve">Труба 80х80х6,0           ГОСТ 8639-82    </t>
  </si>
  <si>
    <t xml:space="preserve">Труба 100х100х3,0       ГОСТ 8639-82    </t>
  </si>
  <si>
    <t xml:space="preserve">Труба 100х100х4,0       ГОСТ 8639-82    </t>
  </si>
  <si>
    <t xml:space="preserve">Труба 100х100х5,0       ГОСТ 8639-82    </t>
  </si>
  <si>
    <t xml:space="preserve">Труба 100х100х6,0       ГОСТ 8639-82    </t>
  </si>
  <si>
    <t xml:space="preserve">Труба 100х100х7,0       ГОСТ 8639-82    </t>
  </si>
  <si>
    <t xml:space="preserve">Труба 120х120х4,0       ГОСТ 8639-82    </t>
  </si>
  <si>
    <t xml:space="preserve">Труба 120х120х5,0       ГОСТ 8639-82    </t>
  </si>
  <si>
    <t xml:space="preserve">Труба 120х120х6,0       ГОСТ 8639-82    </t>
  </si>
  <si>
    <t xml:space="preserve">Труба 140х140х4,0       ГОСТ 8639-82    </t>
  </si>
  <si>
    <t xml:space="preserve">Труба 140х140х5,0       ГОСТ 8639-82    </t>
  </si>
  <si>
    <t xml:space="preserve">Труба 140х140х6,0       ГОСТ 8639-82    </t>
  </si>
  <si>
    <t xml:space="preserve">Труба 150х150х5,0       ГОСТ 8639-82    </t>
  </si>
  <si>
    <t xml:space="preserve">Труба 160х160х4,0       ГОСТ 8639-82    </t>
  </si>
  <si>
    <t xml:space="preserve">Труба 160х160х5,0       ГОСТ 8639-82    </t>
  </si>
  <si>
    <t xml:space="preserve">Труба 160х160х6,0       ГОСТ 8639-82    </t>
  </si>
  <si>
    <t xml:space="preserve">Труба 180х180х5,0       ГОСТ 8639-82    </t>
  </si>
  <si>
    <t xml:space="preserve">Труба 180х180х6,0       ГОСТ 8639-82    </t>
  </si>
  <si>
    <t xml:space="preserve">Труба 200х200х5,0       ГОСТ 8639-82    </t>
  </si>
  <si>
    <t xml:space="preserve">Труба 200х200х6,0       ГОСТ 8639-82    </t>
  </si>
  <si>
    <t xml:space="preserve">Труба 200х200х8,0       ГОСТ 8639-82    </t>
  </si>
  <si>
    <t xml:space="preserve">Труба 200х200х10,0     ГОСТ 8639-82    </t>
  </si>
  <si>
    <t>Труба прямоугольная CТ09Г2С-15</t>
  </si>
  <si>
    <t xml:space="preserve">Труба 160х120х6,0        ГОСТ  ГОСТ 30245-2003  </t>
  </si>
  <si>
    <t xml:space="preserve">Труба 180х140х6,0        ГОСТ  ГОСТ 30245-2003  </t>
  </si>
  <si>
    <t>Труба прямоугольная</t>
  </si>
  <si>
    <t xml:space="preserve">Труба 30х20х1,5           ГОСТ 8645-68  </t>
  </si>
  <si>
    <t xml:space="preserve">Труба 30х20х2,0           ГОСТ 8645-68  </t>
  </si>
  <si>
    <t xml:space="preserve">Труба 40х20х1,5           ГОСТ 8645-68  </t>
  </si>
  <si>
    <t xml:space="preserve">Труба 40х20х2,0           ГОСТ 8645-68  </t>
  </si>
  <si>
    <t xml:space="preserve">Труба 40х25х1,5           ГОСТ 8645-68  </t>
  </si>
  <si>
    <t xml:space="preserve">Труба 40х25х2,0           ГОСТ 8645-68  </t>
  </si>
  <si>
    <t>Труба 50х25х1,5           ГОСТ 8645-68</t>
  </si>
  <si>
    <t>Труба 50х25х2,0           ГОСТ 8645-68</t>
  </si>
  <si>
    <t>Труба 60х30х2,0           ГОСТ 8645-68</t>
  </si>
  <si>
    <t>Труба 60х30х3,0           ГОСТ 8645-68</t>
  </si>
  <si>
    <t>Труба 60х40х2,0           ГОСТ 8645-68</t>
  </si>
  <si>
    <t>Труба 60х40х3,0           ГОСТ 8645-68</t>
  </si>
  <si>
    <t>Труба 60х40х4,0           ГОСТ 8645-68</t>
  </si>
  <si>
    <t xml:space="preserve">Труба 80х40х2,0           ГОСТ 8645-68    </t>
  </si>
  <si>
    <t xml:space="preserve">Труба 80х40х3,0           ГОСТ 8645-68    </t>
  </si>
  <si>
    <t xml:space="preserve">Труба 80х40х4,0           ГОСТ 8645-68    </t>
  </si>
  <si>
    <t xml:space="preserve">Труба 80х60х2,0           ГОСТ 8645-68    </t>
  </si>
  <si>
    <t xml:space="preserve">Труба 100х50х3,0         ГОСТ 8645-68    </t>
  </si>
  <si>
    <t xml:space="preserve">Труба 100х50х4,0         ГОСТ 8645-68    </t>
  </si>
  <si>
    <t xml:space="preserve">Труба 120х80х3,0         ГОСТ 8645-68    </t>
  </si>
  <si>
    <t xml:space="preserve">Труба 120х80х4,0         ГОСТ 8645-68    </t>
  </si>
  <si>
    <t xml:space="preserve">Труба 140х100х4,0       ГОСТ 8645-68    </t>
  </si>
  <si>
    <t xml:space="preserve">Труба 140х100х5,0       ГОСТ 8645-68    </t>
  </si>
  <si>
    <t xml:space="preserve">Труба 160х120х5,0       ГОСТ 8645-68    </t>
  </si>
  <si>
    <t xml:space="preserve">Труба 160х120х6,0       ГОСТ 8645-68    </t>
  </si>
  <si>
    <t xml:space="preserve">Труба 180х140х4,0       ГОСТ 8645-68    </t>
  </si>
  <si>
    <t xml:space="preserve">Труба 180х140х5,0       ГОСТ 8645-68    </t>
  </si>
  <si>
    <t xml:space="preserve">Труба 180х140х6,0       ГОСТ 8645-68    </t>
  </si>
  <si>
    <t xml:space="preserve">Труба 200х160х5,0       ГОСТ 8645-68    </t>
  </si>
  <si>
    <t xml:space="preserve">Труба 200х160х6,0       ГОСТ 8645-68    </t>
  </si>
  <si>
    <t>Труба электросварная</t>
  </si>
  <si>
    <t xml:space="preserve">Труба Ø 57х3,5     ГОСТ 10704-91  </t>
  </si>
  <si>
    <t xml:space="preserve">Труба Ø 76Х3,5     ГОСТ 10704-91  </t>
  </si>
  <si>
    <t xml:space="preserve">Труба Ø 89Х3,5     ГОСТ 10704-91    </t>
  </si>
  <si>
    <t xml:space="preserve">Труба Ø 102Х3,5   ГОСТ 10704-91    </t>
  </si>
  <si>
    <t xml:space="preserve">Труба Ø 102Х4,0   ГОСТ 10704-91    </t>
  </si>
  <si>
    <t xml:space="preserve">Труба Ø 108Х3,5   ГОСТ 10704-91    </t>
  </si>
  <si>
    <t xml:space="preserve">Труба Ø 108Х4,0   ГОСТ 10704-91    </t>
  </si>
  <si>
    <t>Труба Ø 114Х4,0   ГОСТ 10704-91</t>
  </si>
  <si>
    <t>Труба Ø 114Х4,5   ГОСТ 10704-91</t>
  </si>
  <si>
    <t xml:space="preserve">Труба Ø 127Х4,0   ГОСТ 10704-91   </t>
  </si>
  <si>
    <t xml:space="preserve">Труба Ø 127Х4,5   ГОСТ 10704-91   </t>
  </si>
  <si>
    <t xml:space="preserve">Труба Ø 133Х4,0   ГОСТ 10704-91   </t>
  </si>
  <si>
    <t xml:space="preserve">Труба Ø 133Х4,5   ГОСТ 10704-91   </t>
  </si>
  <si>
    <t xml:space="preserve">Труба Ø 159Х4,0   ГОСТ 10704-91  </t>
  </si>
  <si>
    <t xml:space="preserve">Труба Ø 159Х4,5   ГОСТ 10704-91  </t>
  </si>
  <si>
    <t xml:space="preserve">Труба Ø 219Х4,5   ГОСТ 10705-80  </t>
  </si>
  <si>
    <t xml:space="preserve">Труба Ø 219Х5,0   ГОСТ 10705-80  </t>
  </si>
  <si>
    <t xml:space="preserve">Труба Ø 219Х6,0   ГОСТ 10705-80  </t>
  </si>
  <si>
    <t xml:space="preserve">Труба Ø 219Х7,0   ГОСТ 10705-80  </t>
  </si>
  <si>
    <t xml:space="preserve">Труба Ø 219Х8,0   ГОСТ 10705-80  </t>
  </si>
  <si>
    <t xml:space="preserve">Труба Ø 273Х6,0   ГОСТ 10705-80  </t>
  </si>
  <si>
    <t xml:space="preserve">Труба Ø 273Х8,0   ГОСТ 10705-80  </t>
  </si>
  <si>
    <t xml:space="preserve">Труба Ø 325Х6,0   ГОСТ 10705-80  </t>
  </si>
  <si>
    <t xml:space="preserve">Труба Ø 325Х8,0   ГОСТ 10705-80  </t>
  </si>
  <si>
    <t xml:space="preserve">Труба Ø 426Х8,0   ГОСТ 10705-80  </t>
  </si>
  <si>
    <t xml:space="preserve">Труба Ø 426Х10,0 ГОСТ 10705-80  </t>
  </si>
  <si>
    <t>Полоса ГОСТ 103-76</t>
  </si>
  <si>
    <t xml:space="preserve">Полоса 3х20 СТ3ПС </t>
  </si>
  <si>
    <t>6 м</t>
  </si>
  <si>
    <t xml:space="preserve">Полоса 3х30 СТ3ПС </t>
  </si>
  <si>
    <t xml:space="preserve">Полоса 3х40 СТ3ПС </t>
  </si>
  <si>
    <t xml:space="preserve">Полоса 4х40 СТ3ПС </t>
  </si>
  <si>
    <t xml:space="preserve">Полоса 4х50 СТ3ПС </t>
  </si>
  <si>
    <t xml:space="preserve">Полоса 5х40 СТ3ПС </t>
  </si>
  <si>
    <t xml:space="preserve">Полоса 5х50 СТ3ПС </t>
  </si>
  <si>
    <t xml:space="preserve">Полоса 6х40 СТ3ПС </t>
  </si>
  <si>
    <t xml:space="preserve">Полоса 6х50 СТ3ПС </t>
  </si>
  <si>
    <t xml:space="preserve">Полоса 6х60 СТ3ПС </t>
  </si>
  <si>
    <t>ПВЛ ТУ 36.26.11-5-89</t>
  </si>
  <si>
    <t>Просечно-вытяжной лист ПВ 310  1000х3000</t>
  </si>
  <si>
    <t>Просечно-вытяжной лист ПВ 310  1080х3000</t>
  </si>
  <si>
    <t>Просечно-вытяжной лист ПВ 406  1000х3000</t>
  </si>
  <si>
    <t>Просечно-вытяжной лист ПВ 408  1000х3000</t>
  </si>
  <si>
    <t>Просечно-вытяжной лист ПВ 410  1000х2200</t>
  </si>
  <si>
    <t>Просечно-вытяжной лист ПВ 508  1000х2800</t>
  </si>
  <si>
    <t>Просечно-вытяжной лист ПВ 510  1000х2200</t>
  </si>
  <si>
    <t>Лист оцинкованный</t>
  </si>
  <si>
    <t>Лист оцинкованный    0,50  1,250х2,500 СТ08ПС</t>
  </si>
  <si>
    <t>Лист оцинкованный    0,55  1,250х2,500 СТ08ПС</t>
  </si>
  <si>
    <t>Лист оцинкованный    0,7    1,250х2,500 СТ08ПС</t>
  </si>
  <si>
    <t>Лист оцинкованный    0,8    1,250х2,500 СТ08ПС</t>
  </si>
  <si>
    <t>Лист оцинкованный    1,0    1,250х2,500 СТ08ПС</t>
  </si>
  <si>
    <t>Лист оцинкованный    1,2    1,250х2,500 СТ08ПС</t>
  </si>
  <si>
    <t>Лист оцинкованный    1,5    1,250х2,500 СТ08ПС</t>
  </si>
  <si>
    <t>Лист оцинкованный    2,0    1,250х2,500 СТ08ПС</t>
  </si>
  <si>
    <t>Лист х/к</t>
  </si>
  <si>
    <t>Лист холоднокатаный 0,5 1,250х2,500 СТ08ПС</t>
  </si>
  <si>
    <t>Лист холоднокатаный 0,6 1,250х2,500 СТ08ПС</t>
  </si>
  <si>
    <t>Лист холоднокатаный 0,7 1,250х2,500 СТ08ПС</t>
  </si>
  <si>
    <t>Лист холоднокатаный 0,8 1,250х2,500 СТ08ПС</t>
  </si>
  <si>
    <t>Лист холоднокатаный 0,9 1,250х2,500 СТ08ПС</t>
  </si>
  <si>
    <t>Лист холоднокатаный 1,0 1,250х2,500 СТ08ПС</t>
  </si>
  <si>
    <t>Лист холоднокатаный 1,2 1,250х2,500 СТ08ПС</t>
  </si>
  <si>
    <t>Лист холоднокатаный 1,5 1,250х2,500 СТ08ПС</t>
  </si>
  <si>
    <t>Лист холоднокатаный 2,0 1,250х2,500 СТ08ПС</t>
  </si>
  <si>
    <t>Лист холоднокатаный 2,5 1,250х2,500 СТ08ПС</t>
  </si>
  <si>
    <t>Лист холоднокатаный 3,0 1,250х2,500 СТ08ПС</t>
  </si>
  <si>
    <t>Лист г/к</t>
  </si>
  <si>
    <t>Лист г/к  2    ГОСТ 16523-97/19904-90   1250Х2500 3СП</t>
  </si>
  <si>
    <t>Лист г/к  2,5 ГОСТ 16523-97/19904-90   1250Х2500 3СП</t>
  </si>
  <si>
    <t>Лист г/к  3    ГОСТ 16523-97/19904-90   1250Х2500 3СП</t>
  </si>
  <si>
    <t>Лист г/к  3    ГОСТ 16523-97/19904-90   1250Х6000 3СП</t>
  </si>
  <si>
    <t>Лист г/к  3    ГОСТ 16523-97/19904-90   1500Х6000 3СП</t>
  </si>
  <si>
    <t>Лист г/к  4    ГОСТ 16523-97/19904-90   1500х6000 3СП</t>
  </si>
  <si>
    <t>Лист г/к  3    рифленый ГОСТ 8568-77 1250х2500 3СП</t>
  </si>
  <si>
    <t>Лист г/к  4    рифленый ГОСТ 8568-77 1250х6000 3СП</t>
  </si>
  <si>
    <t>Лист г/к  4    рифленый ГОСТ 8568-77 1500х6000 3СП</t>
  </si>
  <si>
    <t>Лист г/к  5    рифленый ГОСТ 8568-77 1500х6000 3СП</t>
  </si>
  <si>
    <t>Лист г/к  6    рифленый ГОСТ 8568-77 1500х6000 3СП</t>
  </si>
  <si>
    <t>Лист г/к  5    ГОСТ  14637-89/19903-74 1500х6000 3СП</t>
  </si>
  <si>
    <t>Лист г/к  6    ГОСТ  14637-89/19903-74 1500х6000 3СП</t>
  </si>
  <si>
    <t>Лист г/к  8    ГОСТ  14637-89/19903-74 1500х6000 3СП</t>
  </si>
  <si>
    <t>Лист г/к 10   ГОСТ  14637-89/19903-74 1500х6000 3СП</t>
  </si>
  <si>
    <t>Лист г/к 12   ГОСТ  14637-89/19903-74 1500х6000 3СП</t>
  </si>
  <si>
    <t>Лист г/к 14   ГОСТ  14637-89/19903-74 1500х6000 3СП</t>
  </si>
  <si>
    <t>Лист г/к 16   ГОСТ  14637-89/19903-74 1500х6000 3СП</t>
  </si>
  <si>
    <t>Лист г/к 18   ГОСТ  14637-89/19903-74 1500х6000 3СП</t>
  </si>
  <si>
    <t>Лист г/к 20   ГОСТ  14637-89/19903-74 1500х6000 3СП</t>
  </si>
  <si>
    <t>Лист г/к 25   ГОСТ  14637-89/19903-74 1500х6000 3СП</t>
  </si>
  <si>
    <t>Лист г/к 25   ГОСТ  14637-89/19903-74 2000х6000 3СП</t>
  </si>
  <si>
    <t>Лист г/к 30   ГОСТ  14637-89/19903-74 1500х6000 3СП</t>
  </si>
  <si>
    <t>Лист г/к 30   ГОСТ  14637-89/19903-74 2000х6000 3СП</t>
  </si>
  <si>
    <t>Лист г/к 36   ГОСТ  14637-89/19903-74 1500х6000 3СП</t>
  </si>
  <si>
    <t>Лист г/к 40   ГОСТ  14637-89/19903-74 1500х6000 3СП</t>
  </si>
  <si>
    <t>Лист г/к 40   ГОСТ  14637-89/19903-74 2000х6000 3СП</t>
  </si>
  <si>
    <t>Лист г/к 50   ГОСТ  14637-89/19903-74 1500х6000 3СП</t>
  </si>
  <si>
    <t>Лист г/к 50   ГОСТ  14637-89/19903-74 2000х6000 3СП</t>
  </si>
  <si>
    <t>Лист г/к 60   ГОСТ  14637-89/19903-74 1500х6000 3СП</t>
  </si>
  <si>
    <t>Лист г/к СТ09Г2С-15</t>
  </si>
  <si>
    <t>Лист г/к  2   ГОСТ  14637-89/19903-74  1250х2500</t>
  </si>
  <si>
    <t>Лист г/к  3   ГОСТ  14637-89/19903-74  1250х2500</t>
  </si>
  <si>
    <t xml:space="preserve">Лист г/к  4   ГОСТ  14637-89/19903-74  1250х6000 </t>
  </si>
  <si>
    <t xml:space="preserve">Лист г/к  5   ГОСТ  14637-89/19903-74  1500х6000 </t>
  </si>
  <si>
    <t xml:space="preserve">Лист г/к  6   ГОСТ  14637-89/19903-74  1500х6000 </t>
  </si>
  <si>
    <t xml:space="preserve">Лист г/к  8   ГОСТ  14637-89/19903-74  1500х6000 </t>
  </si>
  <si>
    <t xml:space="preserve">Лист г/к 10  ГОСТ  14637-89/19903-74  1500х6000 </t>
  </si>
  <si>
    <t xml:space="preserve">Лист г/к 12  ГОСТ  14637-89/19903-74  1500х6000 </t>
  </si>
  <si>
    <t xml:space="preserve">Лист г/к 14  ГОСТ  14637-89/19903-74  1500х6000 </t>
  </si>
  <si>
    <t xml:space="preserve">Лист г/к 16  ГОСТ  14637-89/19903-74  1500х6000 </t>
  </si>
  <si>
    <t xml:space="preserve">Лист г/к 18  ГОСТ  14637-89/19903-74  1500х6000 </t>
  </si>
  <si>
    <t xml:space="preserve">Лист г/к 20  ГОСТ  14637-89/19903-74  1500х6000 </t>
  </si>
  <si>
    <t xml:space="preserve">Лист г/к 25  ГОСТ  14637-89/19903-74  1500х6000 </t>
  </si>
  <si>
    <t xml:space="preserve">Лист г/к 30  ГОСТ  14637-89/19903-74  1500х6000 </t>
  </si>
  <si>
    <t xml:space="preserve">Лист г/к 40  ГОСТ  14637-89/19903-74  1500х6000 </t>
  </si>
  <si>
    <t xml:space="preserve">Лист г/к 50  ГОСТ  14637-89/19903-74  1500х6000 </t>
  </si>
  <si>
    <t xml:space="preserve">Лист г/к 60  ГОСТ  14637-89/19903-74  1500х6000 </t>
  </si>
  <si>
    <t>Балка двутавровая СТ09Г2C - 15</t>
  </si>
  <si>
    <t xml:space="preserve">Балка 16 СТ09Г2С-15 ГОСТ 8239-89    </t>
  </si>
  <si>
    <t>Балка 18 Б1 СТ09Г2С-15 СТО АСЧМ 20-93</t>
  </si>
  <si>
    <t>Балка 18 Б2 СТ09Г2С-15 СТО АСЧМ 20-93</t>
  </si>
  <si>
    <t xml:space="preserve">Балка 20 СТ09Г2С-15 ГОСТ 8239-89    </t>
  </si>
  <si>
    <t>Балка 20 Б1 СТ09Г2С-15 СТО АСЧМ 20-93</t>
  </si>
  <si>
    <t>Балка 25 Б1 СТ09Г2С-15 СТО АСЧМ 20-93</t>
  </si>
  <si>
    <t>Балка 25 Б2 СТ09Г2С-15 СТО АСЧМ 20-93</t>
  </si>
  <si>
    <t>Балка 30 Б1 СТ09Г2С-15 СТО АСЧМ 20-93</t>
  </si>
  <si>
    <t>Балка 30 Б2 СТ09Г2С-15 СТО АСЧМ 20-93</t>
  </si>
  <si>
    <t xml:space="preserve">Балка 24 М СТ09Г2С-15 ГОСТ 19425-74 </t>
  </si>
  <si>
    <t xml:space="preserve">Балка 30 М СТ09Г2С-15 ГОСТ 19425-74 </t>
  </si>
  <si>
    <t xml:space="preserve">Балка 36 М СТ09Г2С-15 ГОСТ 19425-74 </t>
  </si>
  <si>
    <t xml:space="preserve">Балка 45 М СТ09Г2С-15 ГОСТ 19425-74 </t>
  </si>
  <si>
    <t>Балка 35 Б1 СТ09Г2С-15 СТО АСЧМ 20-93</t>
  </si>
  <si>
    <t>Балка 35 Б2 СТ09Г2С-15 СТО АСЧМ 20-93</t>
  </si>
  <si>
    <t>Балка 40 Б1 СТ09Г2С-15 СТО АСЧМ 20-93</t>
  </si>
  <si>
    <t>Балка 40 Б2 СТ09Г2С-15 СТО АСЧМ 20-93</t>
  </si>
  <si>
    <t>Балка 45 Б1 СТ09Г2С-15 СТО АСЧМ 20-93</t>
  </si>
  <si>
    <t>Балка 45 Б2 СТ09Г2С-15 СТО АСЧМ 20-93</t>
  </si>
  <si>
    <t>Балка 50 Б1 СТ09Г2С-15 СТО АСЧМ 20-93</t>
  </si>
  <si>
    <t>Балка 50 Б2 СТ09Г2С-15 СТО АСЧМ 20-93</t>
  </si>
  <si>
    <t>Балка 55 Б1 СТ09Г2С-15 СТО АСЧМ 20-93</t>
  </si>
  <si>
    <t>Балка 55 Б2 СТ09Г2С-15 СТО АСЧМ 20-93</t>
  </si>
  <si>
    <t>Балка 60 Б1 СТ09Г2С-15 СТО АСЧМ 20-93</t>
  </si>
  <si>
    <t>Балка 60 Б2 СТ09Г2С-15 СТО АСЧМ 20-93</t>
  </si>
  <si>
    <t>Балка 20 Ш1 СТ09Г2С-15 СТО АСЧМ 20-93</t>
  </si>
  <si>
    <t>Балка 25 Ш1 СТ09Г2С-15 СТО АСЧМ 20-93</t>
  </si>
  <si>
    <t>Балка 30 Ш1 СТ09Г2С-15 СТО АСЧМ 20-93</t>
  </si>
  <si>
    <t>Балка 30 Ш2 СТ09Г2С-15 СТО АСЧМ 20-93</t>
  </si>
  <si>
    <t>Балка 35 Ш1 СТ09Г2С-15 СТО АСЧМ 20-93</t>
  </si>
  <si>
    <t>Балка 35 Ш2 СТ09Г2С-15 СТО АСЧМ 20-93</t>
  </si>
  <si>
    <t>Балка 40 Ш1 СТ09Г2С-15 СТО АСЧМ 20-93</t>
  </si>
  <si>
    <t>Балка 40 Ш2 СТ09Г2С-15 СТО АСЧМ 20-93</t>
  </si>
  <si>
    <t>Балка 45 Ш1 СТ09Г2С-15 СТО АСЧМ 20-93</t>
  </si>
  <si>
    <t>Балка 50 Ш1 СТ09Г2С-15 СТО АСЧМ 20-93</t>
  </si>
  <si>
    <t>Балка 50 Ш2 СТ09Г2С-15 СТО АСЧМ 20-93</t>
  </si>
  <si>
    <t>Балка 60 Ш1 СТ09Г2С-15 СТО АСЧМ 20-93</t>
  </si>
  <si>
    <t>Балка 60 Ш2 СТ09Г2С-15 СТО АСЧМ 20-93</t>
  </si>
  <si>
    <t>Балка 20 К1 СТ09Г2С-15 СТО АСЧМ 20-93</t>
  </si>
  <si>
    <t>Балка 20 К2 СТ09Г2С-15 СТО АСЧМ 20-93</t>
  </si>
  <si>
    <t>Балка 25 К1 СТ09Г2С-15 СТО АСЧМ 20-93</t>
  </si>
  <si>
    <t>Балка 25 К2 СТ09Г2С-15 СТО АСЧМ 20-93</t>
  </si>
  <si>
    <t>Балка 30 К1 СТ09Г2С-15 СТО АСЧМ 20-93</t>
  </si>
  <si>
    <t>Балка 30 К2 СТ09Г2С-15 СТО АСЧМ 20-93</t>
  </si>
  <si>
    <t>Балка 35 К1 СТ09Г2С-15 СТО АСЧМ 20-93</t>
  </si>
  <si>
    <t>Балка 35 К2 СТ09Г2С-15 СТО АСЧМ 20-93</t>
  </si>
  <si>
    <t>Балка 40 К1 СТ09Г2С-15 СТО АСЧМ 20-93</t>
  </si>
  <si>
    <t>Балка 40 К2 СТ09Г2С-15 СТО АСЧМ 20-93</t>
  </si>
  <si>
    <t>Балка 40 К3 СТ09Г2С-15 СТО АСЧМ 20-93</t>
  </si>
  <si>
    <t>Балка двутавровая СТ3ПС/СП - 5</t>
  </si>
  <si>
    <t xml:space="preserve">Балка 10 СТ3СП-5 ГОСТ 8239-89    </t>
  </si>
  <si>
    <t xml:space="preserve">Балка 12 СТ3ПС-5 ГОСТ 8239-89    </t>
  </si>
  <si>
    <t>Балка 12 Б1 СТ3СП-5 ГОСТ 26020-83</t>
  </si>
  <si>
    <t>Балка 14 Б1 СТ3СП-5 ГОСТ 26020-83</t>
  </si>
  <si>
    <t xml:space="preserve">Балка 14 СТ3ПС-5 ГОСТ 8239-89    </t>
  </si>
  <si>
    <t xml:space="preserve">Балка 16 СТ3ПС-5 ГОСТ 8239-89    </t>
  </si>
  <si>
    <t xml:space="preserve">Балка 18 СТ3ПС-5 ГОСТ 8239-89    </t>
  </si>
  <si>
    <t>Балка 18 Б1 СТ3СП-5 СТО АСЧМ 20-93</t>
  </si>
  <si>
    <t>Балка 18 Б2 СТ3СП-5 СТО АСЧМ 20-93</t>
  </si>
  <si>
    <t xml:space="preserve">Балка 20 СТ3ПС-5 ГОСТ 8239-89    </t>
  </si>
  <si>
    <t>Балка 20 Б1 СТ3СП-5 СТО АСЧМ 20-93</t>
  </si>
  <si>
    <t>Балка 25 Б1 СТ3СП-5 СТО АСЧМ 20-93</t>
  </si>
  <si>
    <t>Балка 25 Б2 СТ3СП-5 СТО АСЧМ 20-93</t>
  </si>
  <si>
    <t xml:space="preserve">Балка 30 СТ3ПС-5 ГОСТ 8239-89    </t>
  </si>
  <si>
    <t>Балка 30 Б1 СТ3СП-5 СТО АСЧМ 20-93</t>
  </si>
  <si>
    <t>Балка 30 Б2 СТ3СП-5 СТО АСЧМ 20-93</t>
  </si>
  <si>
    <t>Балка 35 Б1 СТ3СП-5 СТО АСЧМ 20-93</t>
  </si>
  <si>
    <t>Балка 35 Б2 СТ3СП-5 СТО АСЧМ 20-93</t>
  </si>
  <si>
    <t xml:space="preserve">Балка 36 СТ3ПС-5 ГОСТ 8239-89    </t>
  </si>
  <si>
    <t>Балка 40 Б1 СТ3СП-5 СТО АСЧМ 20-93</t>
  </si>
  <si>
    <t>Балка 40 Б2 СТ3СП-5 СТО АСЧМ 20-93</t>
  </si>
  <si>
    <t>Балка 45 Б1 СТ3СП-5 СТО АСЧМ 20-93</t>
  </si>
  <si>
    <t>Балка 45 Б2 СТ3СП-5 СТО АСЧМ 20-93</t>
  </si>
  <si>
    <t xml:space="preserve">Балка 45 СТ3ПС-5 ГОСТ 8239-89    </t>
  </si>
  <si>
    <t>Балка 50 Б1 СТ3СП-5 СТО АСЧМ 20-93</t>
  </si>
  <si>
    <t>Балка 50 Б2 СТ3СП-5 СТО АСЧМ 20-93</t>
  </si>
  <si>
    <t>Балка 55 Б1 СТ3СП-5 СТО АСЧМ 20-93</t>
  </si>
  <si>
    <t>Балка 55 Б2 СТ3СП-5 СТО АСЧМ 20-93</t>
  </si>
  <si>
    <t>Балка 60 Б1 СТ3СП-5 СТО АСЧМ 20-93</t>
  </si>
  <si>
    <t>Балка 60 Б2 СТ3СП-5 СТО АСЧМ 20-93</t>
  </si>
  <si>
    <t>Балка 70 Б1 СТ3СП-5 СТО АСЧМ 20-93</t>
  </si>
  <si>
    <t>Балка 20 Ш1 СТ3СП-5 СТО АСЧМ 20-93</t>
  </si>
  <si>
    <t>Балка 25 Ш1 СТ3СП-5 СТО АСЧМ 20-93</t>
  </si>
  <si>
    <t>Балка 30 Ш1 СТ3СП-5 СТО АСЧМ 20-93</t>
  </si>
  <si>
    <t>Балка 30 Ш2 СТ3СП-5 СТО АСЧМ 20-93</t>
  </si>
  <si>
    <t>Балка 35 Ш1 СТ3СП-5 СТО АСЧМ 20-93</t>
  </si>
  <si>
    <t>Балка 35 Ш2 СТ3СП-5 СТО АСЧМ 20-93</t>
  </si>
  <si>
    <t>Балка 40 Ш1 СТ3СП-5 СТО АСЧМ 20-93</t>
  </si>
  <si>
    <t>Балка 40 Ш2 СТ3СП-5 СТО АСЧМ 20-93</t>
  </si>
  <si>
    <t>Балка 45 Ш1 СТ3СП-5 СТО АСЧМ 20-93</t>
  </si>
  <si>
    <t>Балка 50 Ш1 СТ3СП-5 СТО АСЧМ 20-93</t>
  </si>
  <si>
    <t>Балка 50 Ш2 СТ3СП-5 СТО АСЧМ 20-93</t>
  </si>
  <si>
    <t>Балка 60 Ш1 СТ3СП-5 СТО АСЧМ 20-93</t>
  </si>
  <si>
    <t>Балка 60 Ш2 СТ3СП-5 СТО АСЧМ 20-93</t>
  </si>
  <si>
    <t>Балка 70 Ш1 СТ3СП-5 СТО АСЧМ 20-93</t>
  </si>
  <si>
    <t>Балка 20 К1 СТ3СП-5 СТО АСЧМ 20-93</t>
  </si>
  <si>
    <t>Балка 20 К2 СТ3СП-5 СТО АСЧМ 20-93</t>
  </si>
  <si>
    <t>Балка 25 К1 СТ3СП-5 СТО АСЧМ 20-93</t>
  </si>
  <si>
    <t>Балка 25 К2 СТ3СП-5 СТО АСЧМ 20-93</t>
  </si>
  <si>
    <t>Балка 30 К1 СТ3СП-5 СТО АСЧМ 20-93</t>
  </si>
  <si>
    <t>Балка 30 К2 СТ3СП-5 СТО АСЧМ 20-93</t>
  </si>
  <si>
    <t>Балка 35 К1 СТ3СП-5 СТО АСЧМ 20-93</t>
  </si>
  <si>
    <t>Балка 35 К2 СТ3СП-5 СТО АСЧМ 20-93</t>
  </si>
  <si>
    <t>Балка 40 К1 СТ3СП-5 СТО АСЧМ 20-93</t>
  </si>
  <si>
    <t>Балка 40 К2 СТ3СП-5 СТО АСЧМ 20-93</t>
  </si>
  <si>
    <t>Балка 40 К3 СТ3СП-5 СТО АСЧМ 20-93</t>
  </si>
  <si>
    <t xml:space="preserve">Балка 24 М СТ3ПС-5 ГОСТ 19425-74 </t>
  </si>
  <si>
    <t xml:space="preserve">Балка 30 М СТ3СП-5 ГОСТ 19425-74 </t>
  </si>
  <si>
    <t xml:space="preserve">Балка 36 М СТ3СП-5 ГОСТ 19425-74 </t>
  </si>
  <si>
    <t xml:space="preserve">Балка 45 М СТ3СП 5 ГОСТ 19425-74 </t>
  </si>
  <si>
    <t>наличие и цены уточняйте у менеджеров компании</t>
  </si>
  <si>
    <t>от 1 до 5 тн.</t>
  </si>
  <si>
    <t>Бухта</t>
  </si>
  <si>
    <t>Проволока ВР-1 Ø 4  ГОСТ 6727-80                  (Бухта)</t>
  </si>
  <si>
    <t>Проволока ВР-1 Ø 5  ГОСТ 6727-80                  (Бухта)</t>
  </si>
  <si>
    <t>Проволока Ø 1.2   т/о   ГОСТ 3282-74               (Бухта)</t>
  </si>
  <si>
    <t>Проволока Ø 5.0   т/о   ГОСТ 3282-74               (Бухта)</t>
  </si>
  <si>
    <t>Проволока Ø 6.0   т/о   ГОСТ 3282-74               (Бухта)</t>
  </si>
  <si>
    <t xml:space="preserve">от 5 тн. </t>
  </si>
  <si>
    <t xml:space="preserve">от 5тн. </t>
  </si>
  <si>
    <t xml:space="preserve">от 5 тн.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</si>
</sst>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Lucida Fax"/>
      <family val="1"/>
    </font>
    <font>
      <sz val="10"/>
      <name val="Lucida Fax"/>
      <family val="1"/>
    </font>
    <font>
      <sz val="10"/>
      <color theme="1"/>
      <name val="Lucida Fax"/>
      <family val="1"/>
    </font>
    <font>
      <b/>
      <sz val="14"/>
      <name val="Lucida Fax"/>
      <family val="1"/>
    </font>
    <font>
      <b/>
      <sz val="12"/>
      <name val="Lucida Fax"/>
      <family val="1"/>
    </font>
    <font>
      <b/>
      <sz val="16"/>
      <name val="Lucida Fax"/>
      <family val="1"/>
    </font>
    <font>
      <b/>
      <sz val="8"/>
      <name val="Lucida Fax"/>
      <family val="1"/>
    </font>
    <font>
      <sz val="12"/>
      <name val="Lucida Fax"/>
      <family val="1"/>
    </font>
    <font>
      <sz val="8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5" fillId="0" borderId="0" xfId="0" applyNumberFormat="1" applyFont="1"/>
    <xf numFmtId="2" fontId="3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2" fillId="2" borderId="8" xfId="3" applyFont="1" applyFill="1" applyBorder="1" applyAlignment="1">
      <alignment horizontal="center" vertical="center"/>
    </xf>
    <xf numFmtId="164" fontId="2" fillId="2" borderId="12" xfId="3" applyFont="1" applyFill="1" applyBorder="1" applyAlignment="1">
      <alignment horizontal="center" vertical="center"/>
    </xf>
    <xf numFmtId="2" fontId="3" fillId="2" borderId="3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/>
    </xf>
    <xf numFmtId="164" fontId="7" fillId="2" borderId="10" xfId="3" applyFont="1" applyFill="1" applyBorder="1" applyAlignment="1">
      <alignment horizontal="left" vertical="center"/>
    </xf>
    <xf numFmtId="2" fontId="7" fillId="2" borderId="2" xfId="3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164" fontId="7" fillId="2" borderId="12" xfId="3" applyFont="1" applyFill="1" applyBorder="1" applyAlignment="1">
      <alignment horizontal="left" vertical="center"/>
    </xf>
    <xf numFmtId="164" fontId="7" fillId="2" borderId="18" xfId="3" applyFont="1" applyFill="1" applyBorder="1" applyAlignment="1">
      <alignment horizontal="left" vertical="center"/>
    </xf>
    <xf numFmtId="2" fontId="7" fillId="2" borderId="19" xfId="3" applyNumberFormat="1" applyFont="1" applyFill="1" applyBorder="1" applyAlignment="1">
      <alignment horizontal="center"/>
    </xf>
    <xf numFmtId="3" fontId="8" fillId="0" borderId="19" xfId="0" applyNumberFormat="1" applyFont="1" applyBorder="1"/>
    <xf numFmtId="0" fontId="7" fillId="2" borderId="19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164" fontId="7" fillId="2" borderId="21" xfId="3" applyFont="1" applyFill="1" applyBorder="1" applyAlignment="1">
      <alignment horizontal="left" vertical="center"/>
    </xf>
    <xf numFmtId="3" fontId="8" fillId="0" borderId="22" xfId="0" applyNumberFormat="1" applyFont="1" applyBorder="1"/>
    <xf numFmtId="0" fontId="7" fillId="2" borderId="22" xfId="0" applyNumberFormat="1" applyFont="1" applyFill="1" applyBorder="1" applyAlignment="1">
      <alignment horizontal="center"/>
    </xf>
    <xf numFmtId="0" fontId="7" fillId="2" borderId="23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164" fontId="7" fillId="2" borderId="2" xfId="3" applyFont="1" applyFill="1" applyBorder="1" applyAlignment="1">
      <alignment horizontal="left" vertical="center"/>
    </xf>
    <xf numFmtId="164" fontId="7" fillId="2" borderId="2" xfId="3" applyFont="1" applyFill="1" applyBorder="1" applyAlignment="1">
      <alignment horizontal="left"/>
    </xf>
    <xf numFmtId="2" fontId="7" fillId="2" borderId="2" xfId="3" applyNumberFormat="1" applyFont="1" applyFill="1" applyBorder="1" applyAlignment="1">
      <alignment horizontal="center"/>
    </xf>
    <xf numFmtId="164" fontId="10" fillId="2" borderId="2" xfId="3" applyFont="1" applyFill="1" applyBorder="1" applyAlignment="1">
      <alignment horizontal="center" vertical="center"/>
    </xf>
    <xf numFmtId="2" fontId="12" fillId="2" borderId="2" xfId="3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7" fillId="2" borderId="2" xfId="3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7" fillId="2" borderId="2" xfId="3" applyFont="1" applyFill="1" applyBorder="1" applyAlignment="1">
      <alignment horizontal="left" vertical="center"/>
    </xf>
    <xf numFmtId="164" fontId="13" fillId="2" borderId="2" xfId="3" applyFont="1" applyFill="1" applyBorder="1" applyAlignment="1">
      <alignment horizontal="center" vertical="center"/>
    </xf>
    <xf numFmtId="164" fontId="9" fillId="3" borderId="2" xfId="3" applyFont="1" applyFill="1" applyBorder="1" applyAlignment="1">
      <alignment horizontal="center" vertical="center"/>
    </xf>
    <xf numFmtId="164" fontId="10" fillId="2" borderId="2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2" borderId="2" xfId="3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</cellXfs>
  <cellStyles count="17">
    <cellStyle name="Денежный 2" xfId="3"/>
    <cellStyle name="Денежный 2 2" xfId="4"/>
    <cellStyle name="Денежный 3" xfId="5"/>
    <cellStyle name="Денежный 4" xfId="6"/>
    <cellStyle name="Денежный 5" xfId="7"/>
    <cellStyle name="Денежный 6" xfId="8"/>
    <cellStyle name="Денежный 7" xfId="9"/>
    <cellStyle name="Денежный 8" xfId="10"/>
    <cellStyle name="Денежный 9" xfId="2"/>
    <cellStyle name="Обычный" xfId="0" builtinId="0"/>
    <cellStyle name="Обычный 2" xfId="11"/>
    <cellStyle name="Обычный 2 2" xfId="12"/>
    <cellStyle name="Обычный 3" xfId="13"/>
    <cellStyle name="Обычный 4" xfId="14"/>
    <cellStyle name="Обычный 4 2" xfId="15"/>
    <cellStyle name="Обычный 5" xfId="1"/>
    <cellStyle name="Обычный 5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28575</xdr:colOff>
      <xdr:row>4</xdr:row>
      <xdr:rowOff>1314449</xdr:rowOff>
    </xdr:to>
    <xdr:pic>
      <xdr:nvPicPr>
        <xdr:cNvPr id="1025" name="Picture 1" descr="ШАПК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72325" cy="207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44" zoomScaleNormal="100" workbookViewId="0">
      <selection activeCell="E69" sqref="E69"/>
    </sheetView>
  </sheetViews>
  <sheetFormatPr defaultRowHeight="15" x14ac:dyDescent="0.25"/>
  <cols>
    <col min="1" max="1" width="47.5703125" customWidth="1"/>
    <col min="3" max="3" width="10.28515625" style="1" bestFit="1" customWidth="1"/>
    <col min="4" max="4" width="10.7109375" style="1" bestFit="1" customWidth="1"/>
    <col min="5" max="5" width="8.42578125" bestFit="1" customWidth="1"/>
    <col min="6" max="6" width="10.7109375" bestFit="1" customWidth="1"/>
  </cols>
  <sheetData>
    <row r="1" spans="1:6" ht="32.25" customHeight="1" x14ac:dyDescent="0.25">
      <c r="A1" s="42"/>
      <c r="B1" s="42"/>
      <c r="C1" s="42"/>
      <c r="D1" s="42"/>
      <c r="E1" s="42"/>
      <c r="F1" s="42"/>
    </row>
    <row r="2" spans="1:6" ht="32.25" customHeight="1" x14ac:dyDescent="0.25">
      <c r="A2" s="42"/>
      <c r="B2" s="42"/>
      <c r="C2" s="42"/>
      <c r="D2" s="42"/>
      <c r="E2" s="42"/>
      <c r="F2" s="42"/>
    </row>
    <row r="3" spans="1:6" ht="32.25" customHeight="1" x14ac:dyDescent="0.25">
      <c r="A3" s="42"/>
      <c r="B3" s="42"/>
      <c r="C3" s="42"/>
      <c r="D3" s="42"/>
      <c r="E3" s="42"/>
      <c r="F3" s="42"/>
    </row>
    <row r="4" spans="1:6" ht="32.25" customHeight="1" x14ac:dyDescent="0.25">
      <c r="A4" s="42"/>
      <c r="B4" s="42"/>
      <c r="C4" s="42"/>
      <c r="D4" s="42"/>
      <c r="E4" s="42"/>
      <c r="F4" s="42"/>
    </row>
    <row r="5" spans="1:6" ht="32.25" customHeight="1" thickBot="1" x14ac:dyDescent="0.3">
      <c r="A5" s="43"/>
      <c r="B5" s="43"/>
      <c r="C5" s="43"/>
      <c r="D5" s="43"/>
      <c r="E5" s="43"/>
      <c r="F5" s="43"/>
    </row>
    <row r="6" spans="1:6" ht="15.75" thickBot="1" x14ac:dyDescent="0.3">
      <c r="A6" s="44" t="s">
        <v>543</v>
      </c>
      <c r="B6" s="44"/>
      <c r="C6" s="44"/>
      <c r="D6" s="44"/>
      <c r="E6" s="44"/>
      <c r="F6" s="44"/>
    </row>
    <row r="7" spans="1:6" ht="20.25" x14ac:dyDescent="0.25">
      <c r="A7" s="45" t="s">
        <v>0</v>
      </c>
      <c r="B7" s="46"/>
      <c r="C7" s="46"/>
      <c r="D7" s="46"/>
      <c r="E7" s="46"/>
      <c r="F7" s="47"/>
    </row>
    <row r="8" spans="1:6" ht="16.5" thickBot="1" x14ac:dyDescent="0.3">
      <c r="A8" s="6" t="s">
        <v>1</v>
      </c>
      <c r="B8" s="7" t="s">
        <v>2</v>
      </c>
      <c r="C8" s="8" t="s">
        <v>544</v>
      </c>
      <c r="D8" s="8" t="s">
        <v>551</v>
      </c>
      <c r="E8" s="8" t="s">
        <v>4</v>
      </c>
      <c r="F8" s="9" t="s">
        <v>5</v>
      </c>
    </row>
    <row r="9" spans="1:6" ht="15.75" thickBot="1" x14ac:dyDescent="0.3">
      <c r="A9" s="19" t="s">
        <v>6</v>
      </c>
      <c r="B9" s="20" t="s">
        <v>545</v>
      </c>
      <c r="C9" s="21">
        <v>46400</v>
      </c>
      <c r="D9" s="21">
        <f>C9-500</f>
        <v>45900</v>
      </c>
      <c r="E9" s="22">
        <v>0.26</v>
      </c>
      <c r="F9" s="23">
        <v>850</v>
      </c>
    </row>
    <row r="10" spans="1:6" ht="15.75" thickBot="1" x14ac:dyDescent="0.3">
      <c r="A10" s="11" t="s">
        <v>7</v>
      </c>
      <c r="B10" s="12" t="s">
        <v>8</v>
      </c>
      <c r="C10" s="13">
        <v>48400</v>
      </c>
      <c r="D10" s="21">
        <f t="shared" ref="D10:D25" si="0">C10-500</f>
        <v>47900</v>
      </c>
      <c r="E10" s="24">
        <v>0.26</v>
      </c>
      <c r="F10" s="25" t="s">
        <v>9</v>
      </c>
    </row>
    <row r="11" spans="1:6" ht="15.75" thickBot="1" x14ac:dyDescent="0.3">
      <c r="A11" s="11" t="s">
        <v>10</v>
      </c>
      <c r="B11" s="12" t="s">
        <v>545</v>
      </c>
      <c r="C11" s="13">
        <v>48400</v>
      </c>
      <c r="D11" s="21">
        <f t="shared" si="0"/>
        <v>47900</v>
      </c>
      <c r="E11" s="24">
        <v>0.39500000000000002</v>
      </c>
      <c r="F11" s="26">
        <v>850</v>
      </c>
    </row>
    <row r="12" spans="1:6" ht="15.75" thickBot="1" x14ac:dyDescent="0.3">
      <c r="A12" s="11" t="s">
        <v>10</v>
      </c>
      <c r="B12" s="12" t="s">
        <v>8</v>
      </c>
      <c r="C12" s="13">
        <v>47400</v>
      </c>
      <c r="D12" s="21">
        <f t="shared" si="0"/>
        <v>46900</v>
      </c>
      <c r="E12" s="24">
        <v>0.39500000000000002</v>
      </c>
      <c r="F12" s="26">
        <v>2.4</v>
      </c>
    </row>
    <row r="13" spans="1:6" ht="15.75" thickBot="1" x14ac:dyDescent="0.3">
      <c r="A13" s="11" t="s">
        <v>11</v>
      </c>
      <c r="B13" s="12" t="s">
        <v>545</v>
      </c>
      <c r="C13" s="13">
        <v>44400</v>
      </c>
      <c r="D13" s="21">
        <f t="shared" si="0"/>
        <v>43900</v>
      </c>
      <c r="E13" s="24">
        <v>0.61599999999999999</v>
      </c>
      <c r="F13" s="26">
        <v>850</v>
      </c>
    </row>
    <row r="14" spans="1:6" ht="15.75" thickBot="1" x14ac:dyDescent="0.3">
      <c r="A14" s="11" t="s">
        <v>11</v>
      </c>
      <c r="B14" s="12">
        <v>11.7</v>
      </c>
      <c r="C14" s="13">
        <v>44200</v>
      </c>
      <c r="D14" s="21">
        <f t="shared" si="0"/>
        <v>43700</v>
      </c>
      <c r="E14" s="24">
        <v>0.68100000000000005</v>
      </c>
      <c r="F14" s="26">
        <v>8</v>
      </c>
    </row>
    <row r="15" spans="1:6" ht="15.75" thickBot="1" x14ac:dyDescent="0.3">
      <c r="A15" s="11" t="s">
        <v>12</v>
      </c>
      <c r="B15" s="12">
        <v>11.7</v>
      </c>
      <c r="C15" s="13">
        <v>44200</v>
      </c>
      <c r="D15" s="21">
        <f t="shared" si="0"/>
        <v>43700</v>
      </c>
      <c r="E15" s="24">
        <v>0.88800000000000001</v>
      </c>
      <c r="F15" s="25" t="s">
        <v>13</v>
      </c>
    </row>
    <row r="16" spans="1:6" ht="15.75" thickBot="1" x14ac:dyDescent="0.3">
      <c r="A16" s="11" t="s">
        <v>14</v>
      </c>
      <c r="B16" s="12">
        <v>11.7</v>
      </c>
      <c r="C16" s="13">
        <v>44200</v>
      </c>
      <c r="D16" s="21">
        <f t="shared" si="0"/>
        <v>43700</v>
      </c>
      <c r="E16" s="24">
        <v>1.21</v>
      </c>
      <c r="F16" s="26">
        <v>14.58</v>
      </c>
    </row>
    <row r="17" spans="1:6" ht="15.75" thickBot="1" x14ac:dyDescent="0.3">
      <c r="A17" s="11" t="s">
        <v>15</v>
      </c>
      <c r="B17" s="12">
        <v>11.7</v>
      </c>
      <c r="C17" s="13">
        <v>44200</v>
      </c>
      <c r="D17" s="21">
        <f t="shared" si="0"/>
        <v>43700</v>
      </c>
      <c r="E17" s="24">
        <v>1.58</v>
      </c>
      <c r="F17" s="25" t="s">
        <v>16</v>
      </c>
    </row>
    <row r="18" spans="1:6" ht="15.75" thickBot="1" x14ac:dyDescent="0.3">
      <c r="A18" s="11" t="s">
        <v>17</v>
      </c>
      <c r="B18" s="12">
        <v>11.7</v>
      </c>
      <c r="C18" s="13">
        <v>44200</v>
      </c>
      <c r="D18" s="21">
        <f t="shared" si="0"/>
        <v>43700</v>
      </c>
      <c r="E18" s="24">
        <v>2</v>
      </c>
      <c r="F18" s="25" t="s">
        <v>18</v>
      </c>
    </row>
    <row r="19" spans="1:6" ht="15.75" thickBot="1" x14ac:dyDescent="0.3">
      <c r="A19" s="11" t="s">
        <v>19</v>
      </c>
      <c r="B19" s="12">
        <v>11.7</v>
      </c>
      <c r="C19" s="13">
        <v>44200</v>
      </c>
      <c r="D19" s="21">
        <f t="shared" si="0"/>
        <v>43700</v>
      </c>
      <c r="E19" s="24">
        <v>2.52</v>
      </c>
      <c r="F19" s="25" t="s">
        <v>20</v>
      </c>
    </row>
    <row r="20" spans="1:6" ht="15.75" thickBot="1" x14ac:dyDescent="0.3">
      <c r="A20" s="11" t="s">
        <v>21</v>
      </c>
      <c r="B20" s="12">
        <v>11.7</v>
      </c>
      <c r="C20" s="13">
        <v>44200</v>
      </c>
      <c r="D20" s="21">
        <f t="shared" si="0"/>
        <v>43700</v>
      </c>
      <c r="E20" s="24">
        <v>2.98</v>
      </c>
      <c r="F20" s="25" t="s">
        <v>22</v>
      </c>
    </row>
    <row r="21" spans="1:6" ht="15.75" thickBot="1" x14ac:dyDescent="0.3">
      <c r="A21" s="11" t="s">
        <v>23</v>
      </c>
      <c r="B21" s="12">
        <v>11.7</v>
      </c>
      <c r="C21" s="13">
        <v>44200</v>
      </c>
      <c r="D21" s="21">
        <f t="shared" si="0"/>
        <v>43700</v>
      </c>
      <c r="E21" s="24">
        <v>3.85</v>
      </c>
      <c r="F21" s="26">
        <v>46.39</v>
      </c>
    </row>
    <row r="22" spans="1:6" ht="15.75" thickBot="1" x14ac:dyDescent="0.3">
      <c r="A22" s="11" t="s">
        <v>24</v>
      </c>
      <c r="B22" s="12">
        <v>11.7</v>
      </c>
      <c r="C22" s="13">
        <v>44200</v>
      </c>
      <c r="D22" s="21">
        <f t="shared" si="0"/>
        <v>43700</v>
      </c>
      <c r="E22" s="24">
        <v>4.83</v>
      </c>
      <c r="F22" s="26">
        <v>58.2</v>
      </c>
    </row>
    <row r="23" spans="1:6" ht="15.75" thickBot="1" x14ac:dyDescent="0.3">
      <c r="A23" s="11" t="s">
        <v>25</v>
      </c>
      <c r="B23" s="12">
        <v>11.7</v>
      </c>
      <c r="C23" s="13">
        <v>44200</v>
      </c>
      <c r="D23" s="21">
        <f t="shared" si="0"/>
        <v>43700</v>
      </c>
      <c r="E23" s="24">
        <v>6.39</v>
      </c>
      <c r="F23" s="26">
        <v>77</v>
      </c>
    </row>
    <row r="24" spans="1:6" ht="15.75" thickBot="1" x14ac:dyDescent="0.3">
      <c r="A24" s="11" t="s">
        <v>26</v>
      </c>
      <c r="B24" s="12">
        <v>11.7</v>
      </c>
      <c r="C24" s="13">
        <v>44200</v>
      </c>
      <c r="D24" s="21">
        <f t="shared" si="0"/>
        <v>43700</v>
      </c>
      <c r="E24" s="24">
        <v>6.39</v>
      </c>
      <c r="F24" s="26">
        <v>77</v>
      </c>
    </row>
    <row r="25" spans="1:6" ht="15.75" thickBot="1" x14ac:dyDescent="0.3">
      <c r="A25" s="11" t="s">
        <v>27</v>
      </c>
      <c r="B25" s="12">
        <v>11.7</v>
      </c>
      <c r="C25" s="13">
        <v>44200</v>
      </c>
      <c r="D25" s="21">
        <f t="shared" si="0"/>
        <v>43700</v>
      </c>
      <c r="E25" s="24">
        <v>8.3000000000000007</v>
      </c>
      <c r="F25" s="26">
        <v>100</v>
      </c>
    </row>
    <row r="26" spans="1:6" ht="15.75" thickBot="1" x14ac:dyDescent="0.3">
      <c r="A26" s="27" t="s">
        <v>28</v>
      </c>
      <c r="B26" s="12">
        <v>11.7</v>
      </c>
      <c r="C26" s="28">
        <v>44200</v>
      </c>
      <c r="D26" s="21">
        <f>C26-500</f>
        <v>43700</v>
      </c>
      <c r="E26" s="29">
        <v>9.9600000000000009</v>
      </c>
      <c r="F26" s="30">
        <v>120</v>
      </c>
    </row>
    <row r="27" spans="1:6" ht="21" thickBot="1" x14ac:dyDescent="0.3">
      <c r="A27" s="48" t="s">
        <v>29</v>
      </c>
      <c r="B27" s="49"/>
      <c r="C27" s="49"/>
      <c r="D27" s="49"/>
      <c r="E27" s="49"/>
      <c r="F27" s="50"/>
    </row>
    <row r="28" spans="1:6" ht="16.5" thickTop="1" x14ac:dyDescent="0.25">
      <c r="A28" s="5" t="s">
        <v>1</v>
      </c>
      <c r="B28" s="2" t="s">
        <v>2</v>
      </c>
      <c r="C28" s="3" t="s">
        <v>3</v>
      </c>
      <c r="D28" s="3" t="s">
        <v>551</v>
      </c>
      <c r="E28" s="3" t="s">
        <v>4</v>
      </c>
      <c r="F28" s="4" t="s">
        <v>5</v>
      </c>
    </row>
    <row r="29" spans="1:6" x14ac:dyDescent="0.25">
      <c r="A29" s="11" t="s">
        <v>30</v>
      </c>
      <c r="B29" s="12" t="s">
        <v>545</v>
      </c>
      <c r="C29" s="13">
        <v>49400</v>
      </c>
      <c r="D29" s="13">
        <f>C29-500</f>
        <v>48900</v>
      </c>
      <c r="E29" s="14"/>
      <c r="F29" s="15">
        <v>850</v>
      </c>
    </row>
    <row r="30" spans="1:6" x14ac:dyDescent="0.25">
      <c r="A30" s="11" t="s">
        <v>31</v>
      </c>
      <c r="B30" s="12" t="s">
        <v>545</v>
      </c>
      <c r="C30" s="13">
        <v>49800</v>
      </c>
      <c r="D30" s="13">
        <f t="shared" ref="D30:D54" si="1">C30-500</f>
        <v>49300</v>
      </c>
      <c r="E30" s="14"/>
      <c r="F30" s="15">
        <v>850</v>
      </c>
    </row>
    <row r="31" spans="1:6" x14ac:dyDescent="0.25">
      <c r="A31" s="11" t="s">
        <v>32</v>
      </c>
      <c r="B31" s="12" t="s">
        <v>8</v>
      </c>
      <c r="C31" s="13">
        <v>51400</v>
      </c>
      <c r="D31" s="13">
        <f t="shared" si="1"/>
        <v>50900</v>
      </c>
      <c r="E31" s="14">
        <v>0.222</v>
      </c>
      <c r="F31" s="15">
        <v>1.4</v>
      </c>
    </row>
    <row r="32" spans="1:6" x14ac:dyDescent="0.25">
      <c r="A32" s="11" t="s">
        <v>33</v>
      </c>
      <c r="B32" s="12" t="s">
        <v>545</v>
      </c>
      <c r="C32" s="13">
        <v>49400</v>
      </c>
      <c r="D32" s="13">
        <f t="shared" si="1"/>
        <v>48900</v>
      </c>
      <c r="E32" s="24"/>
      <c r="F32" s="26">
        <v>850</v>
      </c>
    </row>
    <row r="33" spans="1:6" x14ac:dyDescent="0.25">
      <c r="A33" s="11" t="s">
        <v>34</v>
      </c>
      <c r="B33" s="12" t="s">
        <v>545</v>
      </c>
      <c r="C33" s="13">
        <v>49800</v>
      </c>
      <c r="D33" s="13">
        <f t="shared" si="1"/>
        <v>49300</v>
      </c>
      <c r="E33" s="24"/>
      <c r="F33" s="26">
        <v>850</v>
      </c>
    </row>
    <row r="34" spans="1:6" x14ac:dyDescent="0.25">
      <c r="A34" s="11" t="s">
        <v>35</v>
      </c>
      <c r="B34" s="12" t="s">
        <v>8</v>
      </c>
      <c r="C34" s="13">
        <v>51400</v>
      </c>
      <c r="D34" s="13">
        <f t="shared" si="1"/>
        <v>50900</v>
      </c>
      <c r="E34" s="24">
        <v>0.39500000000000002</v>
      </c>
      <c r="F34" s="26">
        <v>2.4</v>
      </c>
    </row>
    <row r="35" spans="1:6" x14ac:dyDescent="0.25">
      <c r="A35" s="11" t="s">
        <v>36</v>
      </c>
      <c r="B35" s="12" t="s">
        <v>545</v>
      </c>
      <c r="C35" s="13">
        <v>49000</v>
      </c>
      <c r="D35" s="13">
        <f t="shared" si="1"/>
        <v>48500</v>
      </c>
      <c r="E35" s="24"/>
      <c r="F35" s="25" t="s">
        <v>37</v>
      </c>
    </row>
    <row r="36" spans="1:6" x14ac:dyDescent="0.25">
      <c r="A36" s="11" t="s">
        <v>38</v>
      </c>
      <c r="B36" s="12" t="s">
        <v>545</v>
      </c>
      <c r="C36" s="13">
        <v>49400</v>
      </c>
      <c r="D36" s="13">
        <f t="shared" si="1"/>
        <v>48900</v>
      </c>
      <c r="E36" s="24"/>
      <c r="F36" s="25" t="s">
        <v>37</v>
      </c>
    </row>
    <row r="37" spans="1:6" x14ac:dyDescent="0.25">
      <c r="A37" s="11" t="s">
        <v>39</v>
      </c>
      <c r="B37" s="12">
        <v>12</v>
      </c>
      <c r="C37" s="13">
        <v>48000</v>
      </c>
      <c r="D37" s="13">
        <f t="shared" si="1"/>
        <v>47500</v>
      </c>
      <c r="E37" s="24">
        <v>0.63800000000000001</v>
      </c>
      <c r="F37" s="26">
        <v>7.5</v>
      </c>
    </row>
    <row r="38" spans="1:6" x14ac:dyDescent="0.25">
      <c r="A38" s="11" t="s">
        <v>40</v>
      </c>
      <c r="B38" s="12">
        <v>12</v>
      </c>
      <c r="C38" s="13">
        <v>44200</v>
      </c>
      <c r="D38" s="13">
        <f t="shared" si="1"/>
        <v>43700</v>
      </c>
      <c r="E38" s="24">
        <v>0.88800000000000001</v>
      </c>
      <c r="F38" s="25" t="s">
        <v>13</v>
      </c>
    </row>
    <row r="39" spans="1:6" x14ac:dyDescent="0.25">
      <c r="A39" s="11" t="s">
        <v>41</v>
      </c>
      <c r="B39" s="12">
        <v>6.7</v>
      </c>
      <c r="C39" s="13">
        <v>49400</v>
      </c>
      <c r="D39" s="13">
        <f t="shared" si="1"/>
        <v>48900</v>
      </c>
      <c r="E39" s="24">
        <v>0.88800000000000001</v>
      </c>
      <c r="F39" s="26">
        <v>6</v>
      </c>
    </row>
    <row r="40" spans="1:6" x14ac:dyDescent="0.25">
      <c r="A40" s="11" t="s">
        <v>41</v>
      </c>
      <c r="B40" s="12">
        <v>7.6</v>
      </c>
      <c r="C40" s="13">
        <v>49400</v>
      </c>
      <c r="D40" s="13">
        <f t="shared" si="1"/>
        <v>48900</v>
      </c>
      <c r="E40" s="24">
        <v>0.88800000000000001</v>
      </c>
      <c r="F40" s="26">
        <v>6.8</v>
      </c>
    </row>
    <row r="41" spans="1:6" x14ac:dyDescent="0.25">
      <c r="A41" s="11" t="s">
        <v>41</v>
      </c>
      <c r="B41" s="12">
        <v>11.7</v>
      </c>
      <c r="C41" s="13">
        <v>49400</v>
      </c>
      <c r="D41" s="13">
        <f t="shared" si="1"/>
        <v>48900</v>
      </c>
      <c r="E41" s="24">
        <v>0.88800000000000001</v>
      </c>
      <c r="F41" s="26">
        <v>10.5</v>
      </c>
    </row>
    <row r="42" spans="1:6" x14ac:dyDescent="0.25">
      <c r="A42" s="11" t="s">
        <v>42</v>
      </c>
      <c r="B42" s="12">
        <v>6.7</v>
      </c>
      <c r="C42" s="13">
        <v>49000</v>
      </c>
      <c r="D42" s="13">
        <f t="shared" si="1"/>
        <v>48500</v>
      </c>
      <c r="E42" s="24">
        <v>1.21</v>
      </c>
      <c r="F42" s="26">
        <v>8.1999999999999993</v>
      </c>
    </row>
    <row r="43" spans="1:6" x14ac:dyDescent="0.25">
      <c r="A43" s="11" t="s">
        <v>42</v>
      </c>
      <c r="B43" s="12">
        <v>7.6</v>
      </c>
      <c r="C43" s="13">
        <v>49000</v>
      </c>
      <c r="D43" s="13">
        <f t="shared" si="1"/>
        <v>48500</v>
      </c>
      <c r="E43" s="24">
        <v>1.21</v>
      </c>
      <c r="F43" s="26">
        <v>9.3000000000000007</v>
      </c>
    </row>
    <row r="44" spans="1:6" x14ac:dyDescent="0.25">
      <c r="A44" s="11" t="s">
        <v>42</v>
      </c>
      <c r="B44" s="12">
        <v>11.7</v>
      </c>
      <c r="C44" s="13">
        <v>49000</v>
      </c>
      <c r="D44" s="13">
        <f t="shared" si="1"/>
        <v>48500</v>
      </c>
      <c r="E44" s="24">
        <v>1.21</v>
      </c>
      <c r="F44" s="26">
        <v>14.3</v>
      </c>
    </row>
    <row r="45" spans="1:6" x14ac:dyDescent="0.25">
      <c r="A45" s="11" t="s">
        <v>43</v>
      </c>
      <c r="B45" s="12">
        <v>12</v>
      </c>
      <c r="C45" s="13">
        <v>44000</v>
      </c>
      <c r="D45" s="13">
        <f t="shared" si="1"/>
        <v>43500</v>
      </c>
      <c r="E45" s="24">
        <v>1.21</v>
      </c>
      <c r="F45" s="25" t="s">
        <v>44</v>
      </c>
    </row>
    <row r="46" spans="1:6" x14ac:dyDescent="0.25">
      <c r="A46" s="11" t="s">
        <v>45</v>
      </c>
      <c r="B46" s="12">
        <v>12</v>
      </c>
      <c r="C46" s="13">
        <v>44000</v>
      </c>
      <c r="D46" s="13">
        <f t="shared" si="1"/>
        <v>43500</v>
      </c>
      <c r="E46" s="24">
        <v>1.58</v>
      </c>
      <c r="F46" s="25" t="s">
        <v>16</v>
      </c>
    </row>
    <row r="47" spans="1:6" x14ac:dyDescent="0.25">
      <c r="A47" s="11" t="s">
        <v>46</v>
      </c>
      <c r="B47" s="12">
        <v>12</v>
      </c>
      <c r="C47" s="13">
        <v>44000</v>
      </c>
      <c r="D47" s="13">
        <f t="shared" si="1"/>
        <v>43500</v>
      </c>
      <c r="E47" s="24">
        <v>2</v>
      </c>
      <c r="F47" s="25" t="s">
        <v>18</v>
      </c>
    </row>
    <row r="48" spans="1:6" x14ac:dyDescent="0.25">
      <c r="A48" s="11" t="s">
        <v>47</v>
      </c>
      <c r="B48" s="12">
        <v>12</v>
      </c>
      <c r="C48" s="13">
        <v>44000</v>
      </c>
      <c r="D48" s="13">
        <f t="shared" si="1"/>
        <v>43500</v>
      </c>
      <c r="E48" s="24">
        <v>2.4700000000000002</v>
      </c>
      <c r="F48" s="25" t="s">
        <v>20</v>
      </c>
    </row>
    <row r="49" spans="1:6" x14ac:dyDescent="0.25">
      <c r="A49" s="11" t="s">
        <v>48</v>
      </c>
      <c r="B49" s="12">
        <v>12</v>
      </c>
      <c r="C49" s="13">
        <v>44000</v>
      </c>
      <c r="D49" s="13">
        <f t="shared" si="1"/>
        <v>43500</v>
      </c>
      <c r="E49" s="24">
        <v>2.98</v>
      </c>
      <c r="F49" s="25" t="s">
        <v>22</v>
      </c>
    </row>
    <row r="50" spans="1:6" x14ac:dyDescent="0.25">
      <c r="A50" s="11" t="s">
        <v>49</v>
      </c>
      <c r="B50" s="12">
        <v>12</v>
      </c>
      <c r="C50" s="13">
        <v>44000</v>
      </c>
      <c r="D50" s="13">
        <f t="shared" si="1"/>
        <v>43500</v>
      </c>
      <c r="E50" s="24">
        <v>3.85</v>
      </c>
      <c r="F50" s="26">
        <v>46.39</v>
      </c>
    </row>
    <row r="51" spans="1:6" x14ac:dyDescent="0.25">
      <c r="A51" s="11" t="s">
        <v>50</v>
      </c>
      <c r="B51" s="12">
        <v>12</v>
      </c>
      <c r="C51" s="13">
        <v>44000</v>
      </c>
      <c r="D51" s="13">
        <f t="shared" si="1"/>
        <v>43500</v>
      </c>
      <c r="E51" s="24">
        <v>4.9400000000000004</v>
      </c>
      <c r="F51" s="26">
        <v>58.2</v>
      </c>
    </row>
    <row r="52" spans="1:6" x14ac:dyDescent="0.25">
      <c r="A52" s="18" t="s">
        <v>51</v>
      </c>
      <c r="B52" s="12">
        <v>12</v>
      </c>
      <c r="C52" s="13">
        <v>40000</v>
      </c>
      <c r="D52" s="13">
        <f t="shared" si="1"/>
        <v>39500</v>
      </c>
      <c r="E52" s="31">
        <v>6.39</v>
      </c>
      <c r="F52" s="32">
        <v>77</v>
      </c>
    </row>
    <row r="53" spans="1:6" x14ac:dyDescent="0.25">
      <c r="A53" s="18" t="s">
        <v>52</v>
      </c>
      <c r="B53" s="12">
        <v>12</v>
      </c>
      <c r="C53" s="13">
        <v>44400</v>
      </c>
      <c r="D53" s="13">
        <f t="shared" si="1"/>
        <v>43900</v>
      </c>
      <c r="E53" s="31">
        <v>8.3000000000000007</v>
      </c>
      <c r="F53" s="32">
        <v>100</v>
      </c>
    </row>
    <row r="54" spans="1:6" x14ac:dyDescent="0.25">
      <c r="A54" s="18" t="s">
        <v>53</v>
      </c>
      <c r="B54" s="12">
        <v>12</v>
      </c>
      <c r="C54" s="13">
        <v>44400</v>
      </c>
      <c r="D54" s="13">
        <f t="shared" si="1"/>
        <v>43900</v>
      </c>
      <c r="E54" s="31">
        <v>9.9600000000000009</v>
      </c>
      <c r="F54" s="32">
        <v>120</v>
      </c>
    </row>
    <row r="55" spans="1:6" ht="21" thickBot="1" x14ac:dyDescent="0.3">
      <c r="A55" s="51" t="s">
        <v>54</v>
      </c>
      <c r="B55" s="52"/>
      <c r="C55" s="52"/>
      <c r="D55" s="52"/>
      <c r="E55" s="52"/>
      <c r="F55" s="53"/>
    </row>
    <row r="56" spans="1:6" ht="16.5" thickTop="1" x14ac:dyDescent="0.25">
      <c r="A56" s="5" t="s">
        <v>1</v>
      </c>
      <c r="B56" s="2" t="s">
        <v>2</v>
      </c>
      <c r="C56" s="3" t="s">
        <v>3</v>
      </c>
      <c r="D56" s="3" t="s">
        <v>551</v>
      </c>
      <c r="E56" s="3" t="s">
        <v>4</v>
      </c>
      <c r="F56" s="4" t="s">
        <v>5</v>
      </c>
    </row>
    <row r="57" spans="1:6" x14ac:dyDescent="0.25">
      <c r="A57" s="11" t="s">
        <v>55</v>
      </c>
      <c r="B57" s="12">
        <v>11.75</v>
      </c>
      <c r="C57" s="13">
        <v>50000</v>
      </c>
      <c r="D57" s="13">
        <f>C57-500</f>
        <v>49500</v>
      </c>
      <c r="E57" s="14">
        <v>0.63800000000000001</v>
      </c>
      <c r="F57" s="15">
        <v>7.5</v>
      </c>
    </row>
    <row r="58" spans="1:6" x14ac:dyDescent="0.25">
      <c r="A58" s="11" t="s">
        <v>56</v>
      </c>
      <c r="B58" s="12">
        <v>11.75</v>
      </c>
      <c r="C58" s="13">
        <v>47000</v>
      </c>
      <c r="D58" s="13">
        <f t="shared" ref="D58:D66" si="2">C58-500</f>
        <v>46500</v>
      </c>
      <c r="E58" s="14">
        <v>0.88800000000000001</v>
      </c>
      <c r="F58" s="15">
        <v>10.7</v>
      </c>
    </row>
    <row r="59" spans="1:6" x14ac:dyDescent="0.25">
      <c r="A59" s="11" t="s">
        <v>57</v>
      </c>
      <c r="B59" s="12">
        <v>11.75</v>
      </c>
      <c r="C59" s="13">
        <v>46000</v>
      </c>
      <c r="D59" s="13">
        <f t="shared" si="2"/>
        <v>45500</v>
      </c>
      <c r="E59" s="14">
        <v>1.21</v>
      </c>
      <c r="F59" s="15">
        <v>14.58</v>
      </c>
    </row>
    <row r="60" spans="1:6" x14ac:dyDescent="0.25">
      <c r="A60" s="11" t="s">
        <v>58</v>
      </c>
      <c r="B60" s="12">
        <v>11.75</v>
      </c>
      <c r="C60" s="13">
        <v>46000</v>
      </c>
      <c r="D60" s="13">
        <f t="shared" si="2"/>
        <v>45500</v>
      </c>
      <c r="E60" s="14">
        <v>1.58</v>
      </c>
      <c r="F60" s="15">
        <v>19.04</v>
      </c>
    </row>
    <row r="61" spans="1:6" x14ac:dyDescent="0.25">
      <c r="A61" s="11" t="s">
        <v>59</v>
      </c>
      <c r="B61" s="12">
        <v>11.75</v>
      </c>
      <c r="C61" s="13">
        <v>46000</v>
      </c>
      <c r="D61" s="13">
        <f t="shared" si="2"/>
        <v>45500</v>
      </c>
      <c r="E61" s="14">
        <v>2</v>
      </c>
      <c r="F61" s="16">
        <v>24.1</v>
      </c>
    </row>
    <row r="62" spans="1:6" x14ac:dyDescent="0.25">
      <c r="A62" s="11" t="s">
        <v>60</v>
      </c>
      <c r="B62" s="12">
        <v>11.75</v>
      </c>
      <c r="C62" s="13">
        <v>46000</v>
      </c>
      <c r="D62" s="13">
        <f t="shared" si="2"/>
        <v>45500</v>
      </c>
      <c r="E62" s="14">
        <v>2.4700000000000002</v>
      </c>
      <c r="F62" s="17">
        <v>30.37</v>
      </c>
    </row>
    <row r="63" spans="1:6" x14ac:dyDescent="0.25">
      <c r="A63" s="11" t="s">
        <v>61</v>
      </c>
      <c r="B63" s="12">
        <v>11.75</v>
      </c>
      <c r="C63" s="13">
        <v>46000</v>
      </c>
      <c r="D63" s="13">
        <f t="shared" si="2"/>
        <v>45500</v>
      </c>
      <c r="E63" s="14">
        <v>2.98</v>
      </c>
      <c r="F63" s="17">
        <v>35.909999999999997</v>
      </c>
    </row>
    <row r="64" spans="1:6" x14ac:dyDescent="0.25">
      <c r="A64" s="11" t="s">
        <v>62</v>
      </c>
      <c r="B64" s="12">
        <v>11.75</v>
      </c>
      <c r="C64" s="13">
        <v>46000</v>
      </c>
      <c r="D64" s="13">
        <f t="shared" si="2"/>
        <v>45500</v>
      </c>
      <c r="E64" s="14">
        <v>3.85</v>
      </c>
      <c r="F64" s="17">
        <v>46.39</v>
      </c>
    </row>
    <row r="65" spans="1:6" x14ac:dyDescent="0.25">
      <c r="A65" s="11" t="s">
        <v>63</v>
      </c>
      <c r="B65" s="12">
        <v>11.75</v>
      </c>
      <c r="C65" s="13">
        <v>46000</v>
      </c>
      <c r="D65" s="13">
        <f t="shared" si="2"/>
        <v>45500</v>
      </c>
      <c r="E65" s="14">
        <v>4.9400000000000004</v>
      </c>
      <c r="F65" s="17">
        <v>58.2</v>
      </c>
    </row>
    <row r="66" spans="1:6" x14ac:dyDescent="0.25">
      <c r="A66" s="40" t="s">
        <v>64</v>
      </c>
      <c r="B66" s="12">
        <v>11.75</v>
      </c>
      <c r="C66" s="13">
        <v>46000</v>
      </c>
      <c r="D66" s="13">
        <f t="shared" si="2"/>
        <v>45500</v>
      </c>
      <c r="E66" s="14">
        <v>6.39</v>
      </c>
      <c r="F66" s="62">
        <v>77</v>
      </c>
    </row>
  </sheetData>
  <mergeCells count="5">
    <mergeCell ref="A1:F5"/>
    <mergeCell ref="A6:F6"/>
    <mergeCell ref="A7:F7"/>
    <mergeCell ref="A27:F27"/>
    <mergeCell ref="A55:F55"/>
  </mergeCells>
  <pageMargins left="0.70866141732283472" right="0.70866141732283472" top="0.22" bottom="0.23" header="0.17" footer="0.17"/>
  <pageSetup paperSize="9" scale="73" fitToHeight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1" workbookViewId="0">
      <selection activeCell="I98" sqref="I98"/>
    </sheetView>
  </sheetViews>
  <sheetFormatPr defaultRowHeight="15" x14ac:dyDescent="0.25"/>
  <cols>
    <col min="1" max="1" width="50.5703125" customWidth="1"/>
    <col min="2" max="2" width="12.5703125" customWidth="1"/>
    <col min="3" max="3" width="15.140625" customWidth="1"/>
    <col min="4" max="4" width="13" customWidth="1"/>
    <col min="5" max="5" width="11.5703125" customWidth="1"/>
    <col min="6" max="6" width="12.42578125" customWidth="1"/>
  </cols>
  <sheetData>
    <row r="1" spans="1:6" ht="20.25" x14ac:dyDescent="0.25">
      <c r="A1" s="54" t="s">
        <v>65</v>
      </c>
      <c r="B1" s="54"/>
      <c r="C1" s="54"/>
      <c r="D1" s="54"/>
      <c r="E1" s="54"/>
      <c r="F1" s="54"/>
    </row>
    <row r="2" spans="1:6" x14ac:dyDescent="0.25">
      <c r="A2" s="36" t="s">
        <v>1</v>
      </c>
      <c r="B2" s="37" t="s">
        <v>2</v>
      </c>
      <c r="C2" s="38" t="s">
        <v>3</v>
      </c>
      <c r="D2" s="38" t="s">
        <v>551</v>
      </c>
      <c r="E2" s="38" t="s">
        <v>4</v>
      </c>
      <c r="F2" s="38" t="s">
        <v>5</v>
      </c>
    </row>
    <row r="3" spans="1:6" x14ac:dyDescent="0.25">
      <c r="A3" s="33" t="s">
        <v>66</v>
      </c>
      <c r="B3" s="12">
        <v>6</v>
      </c>
      <c r="C3" s="13">
        <v>51400</v>
      </c>
      <c r="D3" s="13">
        <f>C3-500</f>
        <v>50900</v>
      </c>
      <c r="E3" s="14">
        <v>1.1599999999999999</v>
      </c>
      <c r="F3" s="14">
        <v>7</v>
      </c>
    </row>
    <row r="4" spans="1:6" x14ac:dyDescent="0.25">
      <c r="A4" s="33" t="s">
        <v>67</v>
      </c>
      <c r="B4" s="12">
        <v>6</v>
      </c>
      <c r="C4" s="13">
        <v>51400</v>
      </c>
      <c r="D4" s="13">
        <f t="shared" ref="D4:D52" si="0">C4-500</f>
        <v>50900</v>
      </c>
      <c r="E4" s="14">
        <v>1.65</v>
      </c>
      <c r="F4" s="14">
        <v>10</v>
      </c>
    </row>
    <row r="5" spans="1:6" x14ac:dyDescent="0.25">
      <c r="A5" s="33" t="s">
        <v>68</v>
      </c>
      <c r="B5" s="12">
        <v>6</v>
      </c>
      <c r="C5" s="13">
        <v>51400</v>
      </c>
      <c r="D5" s="13">
        <f t="shared" si="0"/>
        <v>50900</v>
      </c>
      <c r="E5" s="14">
        <v>1.49</v>
      </c>
      <c r="F5" s="14">
        <v>9</v>
      </c>
    </row>
    <row r="6" spans="1:6" x14ac:dyDescent="0.25">
      <c r="A6" s="33" t="s">
        <v>69</v>
      </c>
      <c r="B6" s="12">
        <v>6</v>
      </c>
      <c r="C6" s="13">
        <v>51400</v>
      </c>
      <c r="D6" s="13">
        <f t="shared" si="0"/>
        <v>50900</v>
      </c>
      <c r="E6" s="14">
        <v>1.99</v>
      </c>
      <c r="F6" s="14">
        <v>12</v>
      </c>
    </row>
    <row r="7" spans="1:6" x14ac:dyDescent="0.25">
      <c r="A7" s="33" t="s">
        <v>70</v>
      </c>
      <c r="B7" s="12">
        <v>6</v>
      </c>
      <c r="C7" s="13">
        <v>51400</v>
      </c>
      <c r="D7" s="13">
        <f t="shared" si="0"/>
        <v>50900</v>
      </c>
      <c r="E7" s="14">
        <v>1.66</v>
      </c>
      <c r="F7" s="14">
        <v>10</v>
      </c>
    </row>
    <row r="8" spans="1:6" x14ac:dyDescent="0.25">
      <c r="A8" s="33" t="s">
        <v>71</v>
      </c>
      <c r="B8" s="12">
        <v>6</v>
      </c>
      <c r="C8" s="13">
        <v>51400</v>
      </c>
      <c r="D8" s="13">
        <f t="shared" si="0"/>
        <v>50900</v>
      </c>
      <c r="E8" s="14">
        <v>2.3199999999999998</v>
      </c>
      <c r="F8" s="14">
        <v>14</v>
      </c>
    </row>
    <row r="9" spans="1:6" x14ac:dyDescent="0.25">
      <c r="A9" s="33" t="s">
        <v>72</v>
      </c>
      <c r="B9" s="12">
        <v>6</v>
      </c>
      <c r="C9" s="13">
        <v>49000</v>
      </c>
      <c r="D9" s="13">
        <f t="shared" si="0"/>
        <v>48500</v>
      </c>
      <c r="E9" s="24">
        <v>1.98</v>
      </c>
      <c r="F9" s="24">
        <v>12</v>
      </c>
    </row>
    <row r="10" spans="1:6" x14ac:dyDescent="0.25">
      <c r="A10" s="33" t="s">
        <v>73</v>
      </c>
      <c r="B10" s="12">
        <v>12</v>
      </c>
      <c r="C10" s="13">
        <v>49000</v>
      </c>
      <c r="D10" s="13">
        <f t="shared" si="0"/>
        <v>48500</v>
      </c>
      <c r="E10" s="24">
        <v>2.57</v>
      </c>
      <c r="F10" s="24">
        <v>31</v>
      </c>
    </row>
    <row r="11" spans="1:6" x14ac:dyDescent="0.25">
      <c r="A11" s="33" t="s">
        <v>74</v>
      </c>
      <c r="B11" s="12">
        <v>12</v>
      </c>
      <c r="C11" s="13">
        <v>47000</v>
      </c>
      <c r="D11" s="13">
        <f t="shared" si="0"/>
        <v>46500</v>
      </c>
      <c r="E11" s="24">
        <v>2.82</v>
      </c>
      <c r="F11" s="24">
        <v>34</v>
      </c>
    </row>
    <row r="12" spans="1:6" x14ac:dyDescent="0.25">
      <c r="A12" s="33" t="s">
        <v>75</v>
      </c>
      <c r="B12" s="12">
        <v>12</v>
      </c>
      <c r="C12" s="13">
        <v>47000</v>
      </c>
      <c r="D12" s="13">
        <f t="shared" si="0"/>
        <v>46500</v>
      </c>
      <c r="E12" s="24">
        <v>3.15</v>
      </c>
      <c r="F12" s="24">
        <v>38</v>
      </c>
    </row>
    <row r="13" spans="1:6" x14ac:dyDescent="0.25">
      <c r="A13" s="33" t="s">
        <v>76</v>
      </c>
      <c r="B13" s="12">
        <v>6</v>
      </c>
      <c r="C13" s="13">
        <v>47000</v>
      </c>
      <c r="D13" s="13">
        <f t="shared" si="0"/>
        <v>46500</v>
      </c>
      <c r="E13" s="24">
        <v>3.97</v>
      </c>
      <c r="F13" s="24">
        <v>24</v>
      </c>
    </row>
    <row r="14" spans="1:6" x14ac:dyDescent="0.25">
      <c r="A14" s="33" t="s">
        <v>76</v>
      </c>
      <c r="B14" s="12">
        <v>12</v>
      </c>
      <c r="C14" s="13">
        <v>47000</v>
      </c>
      <c r="D14" s="13">
        <f t="shared" si="0"/>
        <v>46500</v>
      </c>
      <c r="E14" s="24">
        <v>3.9</v>
      </c>
      <c r="F14" s="24">
        <v>47</v>
      </c>
    </row>
    <row r="15" spans="1:6" x14ac:dyDescent="0.25">
      <c r="A15" s="33" t="s">
        <v>77</v>
      </c>
      <c r="B15" s="12">
        <v>12</v>
      </c>
      <c r="C15" s="13">
        <v>47000</v>
      </c>
      <c r="D15" s="13">
        <f t="shared" si="0"/>
        <v>46500</v>
      </c>
      <c r="E15" s="24">
        <v>4.96</v>
      </c>
      <c r="F15" s="24">
        <v>30</v>
      </c>
    </row>
    <row r="16" spans="1:6" x14ac:dyDescent="0.25">
      <c r="A16" s="33" t="s">
        <v>77</v>
      </c>
      <c r="B16" s="12">
        <v>12</v>
      </c>
      <c r="C16" s="13">
        <v>47000</v>
      </c>
      <c r="D16" s="13">
        <f t="shared" si="0"/>
        <v>46500</v>
      </c>
      <c r="E16" s="24">
        <v>4.9800000000000004</v>
      </c>
      <c r="F16" s="24">
        <v>60</v>
      </c>
    </row>
    <row r="17" spans="1:6" x14ac:dyDescent="0.25">
      <c r="A17" s="33" t="s">
        <v>78</v>
      </c>
      <c r="B17" s="12">
        <v>12</v>
      </c>
      <c r="C17" s="13">
        <v>47000</v>
      </c>
      <c r="D17" s="13">
        <f t="shared" si="0"/>
        <v>46500</v>
      </c>
      <c r="E17" s="24">
        <v>5.81</v>
      </c>
      <c r="F17" s="24">
        <v>70</v>
      </c>
    </row>
    <row r="18" spans="1:6" x14ac:dyDescent="0.25">
      <c r="A18" s="33" t="s">
        <v>79</v>
      </c>
      <c r="B18" s="12">
        <v>12</v>
      </c>
      <c r="C18" s="13">
        <v>50000</v>
      </c>
      <c r="D18" s="13">
        <f t="shared" si="0"/>
        <v>49500</v>
      </c>
      <c r="E18" s="24">
        <v>5.48</v>
      </c>
      <c r="F18" s="24">
        <v>66</v>
      </c>
    </row>
    <row r="19" spans="1:6" x14ac:dyDescent="0.25">
      <c r="A19" s="33" t="s">
        <v>80</v>
      </c>
      <c r="B19" s="12">
        <v>12</v>
      </c>
      <c r="C19" s="13">
        <v>50000</v>
      </c>
      <c r="D19" s="13">
        <f t="shared" si="0"/>
        <v>49500</v>
      </c>
      <c r="E19" s="24">
        <v>6.47</v>
      </c>
      <c r="F19" s="24">
        <v>78</v>
      </c>
    </row>
    <row r="20" spans="1:6" x14ac:dyDescent="0.25">
      <c r="A20" s="34" t="s">
        <v>81</v>
      </c>
      <c r="B20" s="12">
        <v>12</v>
      </c>
      <c r="C20" s="13">
        <v>48400</v>
      </c>
      <c r="D20" s="13">
        <f t="shared" si="0"/>
        <v>47900</v>
      </c>
      <c r="E20" s="24">
        <v>5.89</v>
      </c>
      <c r="F20" s="24">
        <v>71</v>
      </c>
    </row>
    <row r="21" spans="1:6" x14ac:dyDescent="0.25">
      <c r="A21" s="33" t="s">
        <v>82</v>
      </c>
      <c r="B21" s="12">
        <v>12</v>
      </c>
      <c r="C21" s="13">
        <v>47000</v>
      </c>
      <c r="D21" s="13">
        <f t="shared" si="0"/>
        <v>46500</v>
      </c>
      <c r="E21" s="24">
        <v>6.97</v>
      </c>
      <c r="F21" s="24">
        <v>84</v>
      </c>
    </row>
    <row r="22" spans="1:6" x14ac:dyDescent="0.25">
      <c r="A22" s="33" t="s">
        <v>83</v>
      </c>
      <c r="B22" s="12">
        <v>12</v>
      </c>
      <c r="C22" s="13">
        <v>48400</v>
      </c>
      <c r="D22" s="13">
        <f t="shared" si="0"/>
        <v>47900</v>
      </c>
      <c r="E22" s="24">
        <v>8.1</v>
      </c>
      <c r="F22" s="24">
        <v>49</v>
      </c>
    </row>
    <row r="23" spans="1:6" x14ac:dyDescent="0.25">
      <c r="A23" s="33" t="s">
        <v>83</v>
      </c>
      <c r="B23" s="12">
        <v>12</v>
      </c>
      <c r="C23" s="13">
        <v>48400</v>
      </c>
      <c r="D23" s="13">
        <f t="shared" si="0"/>
        <v>47900</v>
      </c>
      <c r="E23" s="24">
        <v>8.1300000000000008</v>
      </c>
      <c r="F23" s="24">
        <v>98</v>
      </c>
    </row>
    <row r="24" spans="1:6" x14ac:dyDescent="0.25">
      <c r="A24" s="33" t="s">
        <v>84</v>
      </c>
      <c r="B24" s="12">
        <v>12</v>
      </c>
      <c r="C24" s="13">
        <v>48400</v>
      </c>
      <c r="D24" s="13">
        <f t="shared" si="0"/>
        <v>47900</v>
      </c>
      <c r="E24" s="24">
        <v>9.1300000000000008</v>
      </c>
      <c r="F24" s="24">
        <v>110</v>
      </c>
    </row>
    <row r="25" spans="1:6" x14ac:dyDescent="0.25">
      <c r="A25" s="33" t="s">
        <v>85</v>
      </c>
      <c r="B25" s="12">
        <v>12</v>
      </c>
      <c r="C25" s="13">
        <v>48400</v>
      </c>
      <c r="D25" s="13">
        <f t="shared" si="0"/>
        <v>47900</v>
      </c>
      <c r="E25" s="24">
        <v>7.47</v>
      </c>
      <c r="F25" s="24">
        <v>90</v>
      </c>
    </row>
    <row r="26" spans="1:6" x14ac:dyDescent="0.25">
      <c r="A26" s="33" t="s">
        <v>86</v>
      </c>
      <c r="B26" s="12">
        <v>12</v>
      </c>
      <c r="C26" s="13">
        <v>48400</v>
      </c>
      <c r="D26" s="13">
        <f t="shared" si="0"/>
        <v>47900</v>
      </c>
      <c r="E26" s="24">
        <v>8.6300000000000008</v>
      </c>
      <c r="F26" s="24">
        <v>104</v>
      </c>
    </row>
    <row r="27" spans="1:6" x14ac:dyDescent="0.25">
      <c r="A27" s="33" t="s">
        <v>87</v>
      </c>
      <c r="B27" s="12">
        <v>12</v>
      </c>
      <c r="C27" s="13">
        <v>48400</v>
      </c>
      <c r="D27" s="13">
        <f t="shared" si="0"/>
        <v>47900</v>
      </c>
      <c r="E27" s="24">
        <v>9.7899999999999991</v>
      </c>
      <c r="F27" s="24">
        <v>118</v>
      </c>
    </row>
    <row r="28" spans="1:6" x14ac:dyDescent="0.25">
      <c r="A28" s="33" t="s">
        <v>88</v>
      </c>
      <c r="B28" s="12">
        <v>12</v>
      </c>
      <c r="C28" s="13">
        <v>49400</v>
      </c>
      <c r="D28" s="13">
        <f t="shared" si="0"/>
        <v>48900</v>
      </c>
      <c r="E28" s="24">
        <v>8.3800000000000008</v>
      </c>
      <c r="F28" s="24">
        <v>101</v>
      </c>
    </row>
    <row r="29" spans="1:6" x14ac:dyDescent="0.25">
      <c r="A29" s="33" t="s">
        <v>89</v>
      </c>
      <c r="B29" s="12">
        <v>12</v>
      </c>
      <c r="C29" s="13">
        <v>48000</v>
      </c>
      <c r="D29" s="13">
        <f t="shared" si="0"/>
        <v>47500</v>
      </c>
      <c r="E29" s="24">
        <v>9.8000000000000007</v>
      </c>
      <c r="F29" s="24">
        <v>118</v>
      </c>
    </row>
    <row r="30" spans="1:6" x14ac:dyDescent="0.25">
      <c r="A30" s="33" t="s">
        <v>90</v>
      </c>
      <c r="B30" s="12">
        <v>12</v>
      </c>
      <c r="C30" s="13">
        <v>48000</v>
      </c>
      <c r="D30" s="13">
        <f t="shared" si="0"/>
        <v>47500</v>
      </c>
      <c r="E30" s="24">
        <v>11.04</v>
      </c>
      <c r="F30" s="24">
        <v>133</v>
      </c>
    </row>
    <row r="31" spans="1:6" x14ac:dyDescent="0.25">
      <c r="A31" s="33" t="s">
        <v>91</v>
      </c>
      <c r="B31" s="12">
        <v>12</v>
      </c>
      <c r="C31" s="13">
        <v>48000</v>
      </c>
      <c r="D31" s="13">
        <f t="shared" si="0"/>
        <v>47500</v>
      </c>
      <c r="E31" s="24">
        <v>10.95</v>
      </c>
      <c r="F31" s="24">
        <v>132</v>
      </c>
    </row>
    <row r="32" spans="1:6" x14ac:dyDescent="0.25">
      <c r="A32" s="33" t="s">
        <v>92</v>
      </c>
      <c r="B32" s="12">
        <v>12</v>
      </c>
      <c r="C32" s="13">
        <v>48000</v>
      </c>
      <c r="D32" s="13">
        <f t="shared" si="0"/>
        <v>47500</v>
      </c>
      <c r="E32" s="24">
        <v>12.37</v>
      </c>
      <c r="F32" s="24">
        <v>149</v>
      </c>
    </row>
    <row r="33" spans="1:6" x14ac:dyDescent="0.25">
      <c r="A33" s="33" t="s">
        <v>93</v>
      </c>
      <c r="B33" s="12">
        <v>12</v>
      </c>
      <c r="C33" s="13">
        <v>48000</v>
      </c>
      <c r="D33" s="13">
        <f t="shared" si="0"/>
        <v>47500</v>
      </c>
      <c r="E33" s="24">
        <v>15.19</v>
      </c>
      <c r="F33" s="24">
        <v>183</v>
      </c>
    </row>
    <row r="34" spans="1:6" x14ac:dyDescent="0.25">
      <c r="A34" s="33" t="s">
        <v>94</v>
      </c>
      <c r="B34" s="12">
        <v>12</v>
      </c>
      <c r="C34" s="13">
        <v>50000</v>
      </c>
      <c r="D34" s="13">
        <f t="shared" si="0"/>
        <v>49500</v>
      </c>
      <c r="E34" s="24">
        <v>12.03</v>
      </c>
      <c r="F34" s="24">
        <v>145</v>
      </c>
    </row>
    <row r="35" spans="1:6" x14ac:dyDescent="0.25">
      <c r="A35" s="33" t="s">
        <v>95</v>
      </c>
      <c r="B35" s="12">
        <v>12</v>
      </c>
      <c r="C35" s="13">
        <v>50000</v>
      </c>
      <c r="D35" s="13">
        <f t="shared" si="0"/>
        <v>49500</v>
      </c>
      <c r="E35" s="24">
        <v>13.62</v>
      </c>
      <c r="F35" s="24">
        <v>160</v>
      </c>
    </row>
    <row r="36" spans="1:6" x14ac:dyDescent="0.25">
      <c r="A36" s="33" t="s">
        <v>96</v>
      </c>
      <c r="B36" s="12">
        <v>12</v>
      </c>
      <c r="C36" s="13">
        <v>49000</v>
      </c>
      <c r="D36" s="13">
        <f t="shared" si="0"/>
        <v>48500</v>
      </c>
      <c r="E36" s="24">
        <v>15.6</v>
      </c>
      <c r="F36" s="24">
        <v>188</v>
      </c>
    </row>
    <row r="37" spans="1:6" x14ac:dyDescent="0.25">
      <c r="A37" s="33" t="s">
        <v>97</v>
      </c>
      <c r="B37" s="12">
        <v>12</v>
      </c>
      <c r="C37" s="13">
        <v>49000</v>
      </c>
      <c r="D37" s="13">
        <f t="shared" si="0"/>
        <v>48500</v>
      </c>
      <c r="E37" s="24">
        <v>19.170000000000002</v>
      </c>
      <c r="F37" s="24">
        <v>231</v>
      </c>
    </row>
    <row r="38" spans="1:6" x14ac:dyDescent="0.25">
      <c r="A38" s="33" t="s">
        <v>98</v>
      </c>
      <c r="B38" s="12">
        <v>12</v>
      </c>
      <c r="C38" s="13">
        <v>49000</v>
      </c>
      <c r="D38" s="13">
        <f t="shared" si="0"/>
        <v>48500</v>
      </c>
      <c r="E38" s="24">
        <v>22.82</v>
      </c>
      <c r="F38" s="24">
        <v>275</v>
      </c>
    </row>
    <row r="39" spans="1:6" x14ac:dyDescent="0.25">
      <c r="A39" s="33" t="s">
        <v>99</v>
      </c>
      <c r="B39" s="12">
        <v>12</v>
      </c>
      <c r="C39" s="13">
        <v>64400</v>
      </c>
      <c r="D39" s="13">
        <f t="shared" si="0"/>
        <v>63900</v>
      </c>
      <c r="E39" s="24">
        <v>19.75</v>
      </c>
      <c r="F39" s="24">
        <v>238</v>
      </c>
    </row>
    <row r="40" spans="1:6" x14ac:dyDescent="0.25">
      <c r="A40" s="33" t="s">
        <v>100</v>
      </c>
      <c r="B40" s="12">
        <v>12</v>
      </c>
      <c r="C40" s="13">
        <v>64400</v>
      </c>
      <c r="D40" s="13">
        <f t="shared" si="0"/>
        <v>63900</v>
      </c>
      <c r="E40" s="24">
        <v>21.83</v>
      </c>
      <c r="F40" s="24">
        <v>263</v>
      </c>
    </row>
    <row r="41" spans="1:6" x14ac:dyDescent="0.25">
      <c r="A41" s="33" t="s">
        <v>101</v>
      </c>
      <c r="B41" s="12">
        <v>12</v>
      </c>
      <c r="C41" s="13">
        <v>64400</v>
      </c>
      <c r="D41" s="13">
        <f t="shared" si="0"/>
        <v>63900</v>
      </c>
      <c r="E41" s="24">
        <v>25.73</v>
      </c>
      <c r="F41" s="24">
        <v>310</v>
      </c>
    </row>
    <row r="42" spans="1:6" x14ac:dyDescent="0.25">
      <c r="A42" s="33" t="s">
        <v>102</v>
      </c>
      <c r="B42" s="12">
        <v>12</v>
      </c>
      <c r="C42" s="13">
        <v>64400</v>
      </c>
      <c r="D42" s="13">
        <f t="shared" si="0"/>
        <v>63900</v>
      </c>
      <c r="E42" s="24">
        <v>25.23</v>
      </c>
      <c r="F42" s="24">
        <v>304</v>
      </c>
    </row>
    <row r="43" spans="1:6" x14ac:dyDescent="0.25">
      <c r="A43" s="33" t="s">
        <v>103</v>
      </c>
      <c r="B43" s="12">
        <v>12</v>
      </c>
      <c r="C43" s="13">
        <v>64400</v>
      </c>
      <c r="D43" s="13">
        <f t="shared" si="0"/>
        <v>63900</v>
      </c>
      <c r="E43" s="24">
        <v>29.38</v>
      </c>
      <c r="F43" s="24">
        <v>354</v>
      </c>
    </row>
    <row r="44" spans="1:6" x14ac:dyDescent="0.25">
      <c r="A44" s="33" t="s">
        <v>104</v>
      </c>
      <c r="B44" s="12">
        <v>12</v>
      </c>
      <c r="C44" s="13">
        <v>64400</v>
      </c>
      <c r="D44" s="13">
        <f t="shared" si="0"/>
        <v>63900</v>
      </c>
      <c r="E44" s="24">
        <v>38.590000000000003</v>
      </c>
      <c r="F44" s="24">
        <v>465</v>
      </c>
    </row>
    <row r="45" spans="1:6" x14ac:dyDescent="0.25">
      <c r="A45" s="33" t="s">
        <v>105</v>
      </c>
      <c r="B45" s="12">
        <v>12</v>
      </c>
      <c r="C45" s="13">
        <v>64400</v>
      </c>
      <c r="D45" s="13">
        <f t="shared" si="0"/>
        <v>63900</v>
      </c>
      <c r="E45" s="24">
        <v>30.94</v>
      </c>
      <c r="F45" s="24">
        <v>280</v>
      </c>
    </row>
    <row r="46" spans="1:6" x14ac:dyDescent="0.25">
      <c r="A46" s="33" t="s">
        <v>105</v>
      </c>
      <c r="B46" s="12">
        <v>12</v>
      </c>
      <c r="C46" s="13">
        <v>64400</v>
      </c>
      <c r="D46" s="13">
        <f t="shared" si="0"/>
        <v>63900</v>
      </c>
      <c r="E46" s="24">
        <v>30.95</v>
      </c>
      <c r="F46" s="24">
        <v>373</v>
      </c>
    </row>
    <row r="47" spans="1:6" x14ac:dyDescent="0.25">
      <c r="A47" s="33" t="s">
        <v>106</v>
      </c>
      <c r="B47" s="12">
        <v>12</v>
      </c>
      <c r="C47" s="13">
        <v>64400</v>
      </c>
      <c r="D47" s="13">
        <f t="shared" si="0"/>
        <v>63900</v>
      </c>
      <c r="E47" s="24">
        <v>33.61</v>
      </c>
      <c r="F47" s="24">
        <v>405</v>
      </c>
    </row>
    <row r="48" spans="1:6" x14ac:dyDescent="0.25">
      <c r="A48" s="33" t="s">
        <v>107</v>
      </c>
      <c r="B48" s="12">
        <v>12</v>
      </c>
      <c r="C48" s="13">
        <v>64400</v>
      </c>
      <c r="D48" s="13">
        <f t="shared" si="0"/>
        <v>63900</v>
      </c>
      <c r="E48" s="24">
        <v>37.26</v>
      </c>
      <c r="F48" s="24">
        <v>449</v>
      </c>
    </row>
    <row r="49" spans="1:6" x14ac:dyDescent="0.25">
      <c r="A49" s="33" t="s">
        <v>108</v>
      </c>
      <c r="B49" s="12">
        <v>12</v>
      </c>
      <c r="C49" s="13">
        <v>64400</v>
      </c>
      <c r="D49" s="13">
        <f t="shared" si="0"/>
        <v>63900</v>
      </c>
      <c r="E49" s="24">
        <v>43.15</v>
      </c>
      <c r="F49" s="24">
        <v>520</v>
      </c>
    </row>
    <row r="50" spans="1:6" x14ac:dyDescent="0.25">
      <c r="A50" s="33" t="s">
        <v>109</v>
      </c>
      <c r="B50" s="12">
        <v>12</v>
      </c>
      <c r="C50" s="13">
        <v>64400</v>
      </c>
      <c r="D50" s="13">
        <f t="shared" si="0"/>
        <v>63900</v>
      </c>
      <c r="E50" s="24">
        <v>48.63</v>
      </c>
      <c r="F50" s="24">
        <v>586</v>
      </c>
    </row>
    <row r="51" spans="1:6" x14ac:dyDescent="0.25">
      <c r="A51" s="33" t="s">
        <v>110</v>
      </c>
      <c r="B51" s="12">
        <v>12</v>
      </c>
      <c r="C51" s="13">
        <v>64400</v>
      </c>
      <c r="D51" s="13">
        <f t="shared" si="0"/>
        <v>63900</v>
      </c>
      <c r="E51" s="24">
        <v>60.08</v>
      </c>
      <c r="F51" s="24">
        <v>724</v>
      </c>
    </row>
    <row r="52" spans="1:6" x14ac:dyDescent="0.25">
      <c r="A52" s="33" t="s">
        <v>111</v>
      </c>
      <c r="B52" s="12">
        <v>12</v>
      </c>
      <c r="C52" s="13">
        <v>64400</v>
      </c>
      <c r="D52" s="13">
        <f t="shared" si="0"/>
        <v>63900</v>
      </c>
      <c r="E52" s="24">
        <v>94.19</v>
      </c>
      <c r="F52" s="24">
        <v>1135</v>
      </c>
    </row>
    <row r="53" spans="1:6" ht="18" x14ac:dyDescent="0.25">
      <c r="A53" s="55" t="s">
        <v>112</v>
      </c>
      <c r="B53" s="55"/>
      <c r="C53" s="55"/>
      <c r="D53" s="55"/>
      <c r="E53" s="55"/>
      <c r="F53" s="55"/>
    </row>
    <row r="54" spans="1:6" x14ac:dyDescent="0.25">
      <c r="A54" s="33" t="s">
        <v>113</v>
      </c>
      <c r="B54" s="12">
        <v>12</v>
      </c>
      <c r="C54" s="13">
        <v>50000</v>
      </c>
      <c r="D54" s="13">
        <f>C54-500</f>
        <v>49500</v>
      </c>
      <c r="E54" s="24">
        <v>2.57</v>
      </c>
      <c r="F54" s="10">
        <v>31</v>
      </c>
    </row>
    <row r="55" spans="1:6" x14ac:dyDescent="0.25">
      <c r="A55" s="33" t="s">
        <v>114</v>
      </c>
      <c r="B55" s="12">
        <v>12</v>
      </c>
      <c r="C55" s="13">
        <v>50000</v>
      </c>
      <c r="D55" s="13">
        <f t="shared" ref="D55:D85" si="1">C55-500</f>
        <v>49500</v>
      </c>
      <c r="E55" s="24">
        <v>2.82</v>
      </c>
      <c r="F55" s="10">
        <v>34</v>
      </c>
    </row>
    <row r="56" spans="1:6" x14ac:dyDescent="0.25">
      <c r="A56" s="33" t="s">
        <v>115</v>
      </c>
      <c r="B56" s="12">
        <v>12</v>
      </c>
      <c r="C56" s="13">
        <v>50000</v>
      </c>
      <c r="D56" s="13">
        <f t="shared" si="1"/>
        <v>49500</v>
      </c>
      <c r="E56" s="24">
        <v>3.9</v>
      </c>
      <c r="F56" s="10">
        <v>47</v>
      </c>
    </row>
    <row r="57" spans="1:6" x14ac:dyDescent="0.25">
      <c r="A57" s="33" t="s">
        <v>116</v>
      </c>
      <c r="B57" s="12">
        <v>12</v>
      </c>
      <c r="C57" s="13">
        <v>50000</v>
      </c>
      <c r="D57" s="13">
        <f t="shared" si="1"/>
        <v>49500</v>
      </c>
      <c r="E57" s="24">
        <v>4.9800000000000004</v>
      </c>
      <c r="F57" s="10">
        <v>60</v>
      </c>
    </row>
    <row r="58" spans="1:6" x14ac:dyDescent="0.25">
      <c r="A58" s="33" t="s">
        <v>117</v>
      </c>
      <c r="B58" s="12">
        <v>12</v>
      </c>
      <c r="C58" s="13">
        <v>51000</v>
      </c>
      <c r="D58" s="13">
        <f t="shared" si="1"/>
        <v>50500</v>
      </c>
      <c r="E58" s="24">
        <v>5.81</v>
      </c>
      <c r="F58" s="10">
        <v>70</v>
      </c>
    </row>
    <row r="59" spans="1:6" x14ac:dyDescent="0.25">
      <c r="A59" s="34" t="s">
        <v>118</v>
      </c>
      <c r="B59" s="12">
        <v>12</v>
      </c>
      <c r="C59" s="13">
        <v>54400</v>
      </c>
      <c r="D59" s="13">
        <f t="shared" si="1"/>
        <v>53900</v>
      </c>
      <c r="E59" s="24">
        <v>5.48</v>
      </c>
      <c r="F59" s="10">
        <v>66</v>
      </c>
    </row>
    <row r="60" spans="1:6" x14ac:dyDescent="0.25">
      <c r="A60" s="34" t="s">
        <v>119</v>
      </c>
      <c r="B60" s="12">
        <v>12</v>
      </c>
      <c r="C60" s="13">
        <v>54400</v>
      </c>
      <c r="D60" s="13">
        <f t="shared" si="1"/>
        <v>53900</v>
      </c>
      <c r="E60" s="24">
        <v>6.47</v>
      </c>
      <c r="F60" s="10">
        <v>78</v>
      </c>
    </row>
    <row r="61" spans="1:6" x14ac:dyDescent="0.25">
      <c r="A61" s="34" t="s">
        <v>120</v>
      </c>
      <c r="B61" s="12">
        <v>12</v>
      </c>
      <c r="C61" s="13">
        <v>53400</v>
      </c>
      <c r="D61" s="13">
        <f t="shared" si="1"/>
        <v>52900</v>
      </c>
      <c r="E61" s="24">
        <v>5.81</v>
      </c>
      <c r="F61" s="10">
        <v>70</v>
      </c>
    </row>
    <row r="62" spans="1:6" x14ac:dyDescent="0.25">
      <c r="A62" s="34" t="s">
        <v>121</v>
      </c>
      <c r="B62" s="12">
        <v>12</v>
      </c>
      <c r="C62" s="13">
        <v>53400</v>
      </c>
      <c r="D62" s="13">
        <f t="shared" si="1"/>
        <v>52900</v>
      </c>
      <c r="E62" s="24">
        <v>6.97</v>
      </c>
      <c r="F62" s="10">
        <v>84</v>
      </c>
    </row>
    <row r="63" spans="1:6" x14ac:dyDescent="0.25">
      <c r="A63" s="33" t="s">
        <v>122</v>
      </c>
      <c r="B63" s="12">
        <v>12</v>
      </c>
      <c r="C63" s="13">
        <v>53400</v>
      </c>
      <c r="D63" s="13">
        <f t="shared" si="1"/>
        <v>52900</v>
      </c>
      <c r="E63" s="24">
        <v>7.47</v>
      </c>
      <c r="F63" s="10">
        <v>90</v>
      </c>
    </row>
    <row r="64" spans="1:6" x14ac:dyDescent="0.25">
      <c r="A64" s="33" t="s">
        <v>123</v>
      </c>
      <c r="B64" s="12">
        <v>12</v>
      </c>
      <c r="C64" s="13">
        <v>53400</v>
      </c>
      <c r="D64" s="13">
        <f t="shared" si="1"/>
        <v>52900</v>
      </c>
      <c r="E64" s="24">
        <v>8.6300000000000008</v>
      </c>
      <c r="F64" s="10">
        <v>104</v>
      </c>
    </row>
    <row r="65" spans="1:6" x14ac:dyDescent="0.25">
      <c r="A65" s="33" t="s">
        <v>124</v>
      </c>
      <c r="B65" s="12">
        <v>12</v>
      </c>
      <c r="C65" s="13">
        <v>53400</v>
      </c>
      <c r="D65" s="13">
        <f t="shared" si="1"/>
        <v>52900</v>
      </c>
      <c r="E65" s="24">
        <v>9.7899999999999991</v>
      </c>
      <c r="F65" s="10">
        <v>118</v>
      </c>
    </row>
    <row r="66" spans="1:6" x14ac:dyDescent="0.25">
      <c r="A66" s="33" t="s">
        <v>125</v>
      </c>
      <c r="B66" s="12">
        <v>12</v>
      </c>
      <c r="C66" s="13">
        <v>53400</v>
      </c>
      <c r="D66" s="13">
        <f t="shared" si="1"/>
        <v>52900</v>
      </c>
      <c r="E66" s="24">
        <v>8.3800000000000008</v>
      </c>
      <c r="F66" s="10">
        <v>101</v>
      </c>
    </row>
    <row r="67" spans="1:6" x14ac:dyDescent="0.25">
      <c r="A67" s="33" t="s">
        <v>126</v>
      </c>
      <c r="B67" s="12">
        <v>12</v>
      </c>
      <c r="C67" s="13">
        <v>53400</v>
      </c>
      <c r="D67" s="13">
        <f t="shared" si="1"/>
        <v>52900</v>
      </c>
      <c r="E67" s="24">
        <v>9.8000000000000007</v>
      </c>
      <c r="F67" s="10">
        <v>118</v>
      </c>
    </row>
    <row r="68" spans="1:6" x14ac:dyDescent="0.25">
      <c r="A68" s="33" t="s">
        <v>127</v>
      </c>
      <c r="B68" s="12">
        <v>12</v>
      </c>
      <c r="C68" s="13">
        <v>53400</v>
      </c>
      <c r="D68" s="13">
        <f t="shared" si="1"/>
        <v>52900</v>
      </c>
      <c r="E68" s="24">
        <v>10.95</v>
      </c>
      <c r="F68" s="10">
        <v>132</v>
      </c>
    </row>
    <row r="69" spans="1:6" x14ac:dyDescent="0.25">
      <c r="A69" s="33" t="s">
        <v>128</v>
      </c>
      <c r="B69" s="12">
        <v>12</v>
      </c>
      <c r="C69" s="13">
        <v>53400</v>
      </c>
      <c r="D69" s="13">
        <f t="shared" si="1"/>
        <v>52900</v>
      </c>
      <c r="E69" s="24">
        <v>12.37</v>
      </c>
      <c r="F69" s="10">
        <v>149</v>
      </c>
    </row>
    <row r="70" spans="1:6" x14ac:dyDescent="0.25">
      <c r="A70" s="33" t="s">
        <v>129</v>
      </c>
      <c r="B70" s="12">
        <v>12</v>
      </c>
      <c r="C70" s="13">
        <v>53400</v>
      </c>
      <c r="D70" s="13">
        <f t="shared" si="1"/>
        <v>52900</v>
      </c>
      <c r="E70" s="24">
        <v>15.19</v>
      </c>
      <c r="F70" s="10">
        <v>183</v>
      </c>
    </row>
    <row r="71" spans="1:6" x14ac:dyDescent="0.25">
      <c r="A71" s="33" t="s">
        <v>130</v>
      </c>
      <c r="B71" s="12">
        <v>12</v>
      </c>
      <c r="C71" s="13">
        <v>53400</v>
      </c>
      <c r="D71" s="13">
        <f t="shared" si="1"/>
        <v>52900</v>
      </c>
      <c r="E71" s="24">
        <v>12.03</v>
      </c>
      <c r="F71" s="10">
        <v>145</v>
      </c>
    </row>
    <row r="72" spans="1:6" x14ac:dyDescent="0.25">
      <c r="A72" s="33" t="s">
        <v>131</v>
      </c>
      <c r="B72" s="12">
        <v>12</v>
      </c>
      <c r="C72" s="13">
        <v>53400</v>
      </c>
      <c r="D72" s="13">
        <f t="shared" si="1"/>
        <v>52900</v>
      </c>
      <c r="E72" s="24">
        <v>13.69</v>
      </c>
      <c r="F72" s="10">
        <v>165</v>
      </c>
    </row>
    <row r="73" spans="1:6" x14ac:dyDescent="0.25">
      <c r="A73" s="33" t="s">
        <v>132</v>
      </c>
      <c r="B73" s="12">
        <v>12</v>
      </c>
      <c r="C73" s="13">
        <v>53400</v>
      </c>
      <c r="D73" s="13">
        <f t="shared" si="1"/>
        <v>52900</v>
      </c>
      <c r="E73" s="24">
        <v>15.6</v>
      </c>
      <c r="F73" s="10">
        <v>188</v>
      </c>
    </row>
    <row r="74" spans="1:6" x14ac:dyDescent="0.25">
      <c r="A74" s="33" t="s">
        <v>133</v>
      </c>
      <c r="B74" s="12">
        <v>12</v>
      </c>
      <c r="C74" s="13">
        <v>53400</v>
      </c>
      <c r="D74" s="13">
        <f t="shared" si="1"/>
        <v>52900</v>
      </c>
      <c r="E74" s="24">
        <v>19.170000000000002</v>
      </c>
      <c r="F74" s="10">
        <v>231</v>
      </c>
    </row>
    <row r="75" spans="1:6" x14ac:dyDescent="0.25">
      <c r="A75" s="33" t="s">
        <v>134</v>
      </c>
      <c r="B75" s="12">
        <v>12</v>
      </c>
      <c r="C75" s="13">
        <v>53400</v>
      </c>
      <c r="D75" s="13">
        <f t="shared" si="1"/>
        <v>52900</v>
      </c>
      <c r="E75" s="24">
        <v>19.420000000000002</v>
      </c>
      <c r="F75" s="10">
        <v>234</v>
      </c>
    </row>
    <row r="76" spans="1:6" x14ac:dyDescent="0.25">
      <c r="A76" s="33" t="s">
        <v>135</v>
      </c>
      <c r="B76" s="12">
        <v>12</v>
      </c>
      <c r="C76" s="13">
        <v>53400</v>
      </c>
      <c r="D76" s="13">
        <f t="shared" si="1"/>
        <v>52900</v>
      </c>
      <c r="E76" s="24">
        <v>21.83</v>
      </c>
      <c r="F76" s="10">
        <v>263</v>
      </c>
    </row>
    <row r="77" spans="1:6" x14ac:dyDescent="0.25">
      <c r="A77" s="33" t="s">
        <v>136</v>
      </c>
      <c r="B77" s="12">
        <v>12</v>
      </c>
      <c r="C77" s="13">
        <v>53400</v>
      </c>
      <c r="D77" s="13">
        <f t="shared" si="1"/>
        <v>52900</v>
      </c>
      <c r="E77" s="24">
        <v>25.73</v>
      </c>
      <c r="F77" s="10">
        <v>310</v>
      </c>
    </row>
    <row r="78" spans="1:6" x14ac:dyDescent="0.25">
      <c r="A78" s="33" t="s">
        <v>137</v>
      </c>
      <c r="B78" s="12">
        <v>12</v>
      </c>
      <c r="C78" s="13">
        <v>53400</v>
      </c>
      <c r="D78" s="13">
        <f t="shared" si="1"/>
        <v>52900</v>
      </c>
      <c r="E78" s="24">
        <v>25.23</v>
      </c>
      <c r="F78" s="10">
        <v>304</v>
      </c>
    </row>
    <row r="79" spans="1:6" x14ac:dyDescent="0.25">
      <c r="A79" s="33" t="s">
        <v>138</v>
      </c>
      <c r="B79" s="12">
        <v>12</v>
      </c>
      <c r="C79" s="13">
        <v>53400</v>
      </c>
      <c r="D79" s="13">
        <f t="shared" si="1"/>
        <v>52900</v>
      </c>
      <c r="E79" s="24">
        <v>29.8</v>
      </c>
      <c r="F79" s="10">
        <v>359</v>
      </c>
    </row>
    <row r="80" spans="1:6" x14ac:dyDescent="0.25">
      <c r="A80" s="33" t="s">
        <v>139</v>
      </c>
      <c r="B80" s="12">
        <v>12</v>
      </c>
      <c r="C80" s="13">
        <v>53400</v>
      </c>
      <c r="D80" s="13">
        <f t="shared" si="1"/>
        <v>52900</v>
      </c>
      <c r="E80" s="24">
        <v>30.95</v>
      </c>
      <c r="F80" s="10">
        <v>373</v>
      </c>
    </row>
    <row r="81" spans="1:6" x14ac:dyDescent="0.25">
      <c r="A81" s="33" t="s">
        <v>140</v>
      </c>
      <c r="B81" s="12">
        <v>12</v>
      </c>
      <c r="C81" s="13">
        <v>53400</v>
      </c>
      <c r="D81" s="13">
        <f t="shared" si="1"/>
        <v>52900</v>
      </c>
      <c r="E81" s="24">
        <v>33.61</v>
      </c>
      <c r="F81" s="10">
        <v>405</v>
      </c>
    </row>
    <row r="82" spans="1:6" x14ac:dyDescent="0.25">
      <c r="A82" s="33" t="s">
        <v>141</v>
      </c>
      <c r="B82" s="12">
        <v>12</v>
      </c>
      <c r="C82" s="13">
        <v>53400</v>
      </c>
      <c r="D82" s="13">
        <f t="shared" si="1"/>
        <v>52900</v>
      </c>
      <c r="E82" s="24">
        <v>37.26</v>
      </c>
      <c r="F82" s="10">
        <v>449</v>
      </c>
    </row>
    <row r="83" spans="1:6" x14ac:dyDescent="0.25">
      <c r="A83" s="33" t="s">
        <v>142</v>
      </c>
      <c r="B83" s="12">
        <v>12</v>
      </c>
      <c r="C83" s="13">
        <v>53400</v>
      </c>
      <c r="D83" s="13">
        <f t="shared" si="1"/>
        <v>52900</v>
      </c>
      <c r="E83" s="24" t="s">
        <v>143</v>
      </c>
      <c r="F83" s="10">
        <v>520</v>
      </c>
    </row>
    <row r="84" spans="1:6" x14ac:dyDescent="0.25">
      <c r="A84" s="33" t="s">
        <v>144</v>
      </c>
      <c r="B84" s="12">
        <v>12</v>
      </c>
      <c r="C84" s="13">
        <v>53400</v>
      </c>
      <c r="D84" s="13">
        <f t="shared" si="1"/>
        <v>52900</v>
      </c>
      <c r="E84" s="24">
        <v>48.63</v>
      </c>
      <c r="F84" s="10">
        <v>586</v>
      </c>
    </row>
    <row r="85" spans="1:6" x14ac:dyDescent="0.25">
      <c r="A85" s="33" t="s">
        <v>145</v>
      </c>
      <c r="B85" s="12">
        <v>12</v>
      </c>
      <c r="C85" s="13">
        <v>53400</v>
      </c>
      <c r="D85" s="13">
        <f t="shared" si="1"/>
        <v>52900</v>
      </c>
      <c r="E85" s="24">
        <v>76.349999999999994</v>
      </c>
      <c r="F85" s="10">
        <v>920</v>
      </c>
    </row>
    <row r="86" spans="1:6" ht="18" x14ac:dyDescent="0.25">
      <c r="A86" s="55" t="s">
        <v>146</v>
      </c>
      <c r="B86" s="55"/>
      <c r="C86" s="55"/>
      <c r="D86" s="55"/>
      <c r="E86" s="55"/>
      <c r="F86" s="55"/>
    </row>
    <row r="87" spans="1:6" x14ac:dyDescent="0.25">
      <c r="A87" s="33" t="s">
        <v>147</v>
      </c>
      <c r="B87" s="12">
        <v>12</v>
      </c>
      <c r="C87" s="13">
        <v>55400</v>
      </c>
      <c r="D87" s="13">
        <f>C87-500</f>
        <v>54900</v>
      </c>
      <c r="E87" s="24">
        <v>4.07</v>
      </c>
      <c r="F87" s="24">
        <v>49</v>
      </c>
    </row>
    <row r="88" spans="1:6" x14ac:dyDescent="0.25">
      <c r="A88" s="33" t="s">
        <v>148</v>
      </c>
      <c r="B88" s="12">
        <v>12</v>
      </c>
      <c r="C88" s="13">
        <v>55400</v>
      </c>
      <c r="D88" s="13">
        <f t="shared" ref="D88:D102" si="2">C88-500</f>
        <v>54900</v>
      </c>
      <c r="E88" s="24">
        <v>4.8099999999999996</v>
      </c>
      <c r="F88" s="24">
        <v>58</v>
      </c>
    </row>
    <row r="89" spans="1:6" x14ac:dyDescent="0.25">
      <c r="A89" s="33" t="s">
        <v>149</v>
      </c>
      <c r="B89" s="12">
        <v>12</v>
      </c>
      <c r="C89" s="13">
        <v>55400</v>
      </c>
      <c r="D89" s="13">
        <f t="shared" si="2"/>
        <v>54900</v>
      </c>
      <c r="E89" s="24">
        <v>4.9800000000000004</v>
      </c>
      <c r="F89" s="24">
        <v>60</v>
      </c>
    </row>
    <row r="90" spans="1:6" x14ac:dyDescent="0.25">
      <c r="A90" s="33" t="s">
        <v>150</v>
      </c>
      <c r="B90" s="12">
        <v>12</v>
      </c>
      <c r="C90" s="13">
        <v>55400</v>
      </c>
      <c r="D90" s="13">
        <f t="shared" si="2"/>
        <v>54900</v>
      </c>
      <c r="E90" s="24">
        <v>5.89</v>
      </c>
      <c r="F90" s="24">
        <v>71</v>
      </c>
    </row>
    <row r="91" spans="1:6" x14ac:dyDescent="0.25">
      <c r="A91" s="33" t="s">
        <v>151</v>
      </c>
      <c r="B91" s="12">
        <v>12</v>
      </c>
      <c r="C91" s="13">
        <v>55400</v>
      </c>
      <c r="D91" s="13">
        <f t="shared" si="2"/>
        <v>54900</v>
      </c>
      <c r="E91" s="24">
        <v>7.64</v>
      </c>
      <c r="F91" s="24">
        <v>92</v>
      </c>
    </row>
    <row r="92" spans="1:6" x14ac:dyDescent="0.25">
      <c r="A92" s="33" t="s">
        <v>152</v>
      </c>
      <c r="B92" s="12">
        <v>12</v>
      </c>
      <c r="C92" s="13">
        <v>58400</v>
      </c>
      <c r="D92" s="13">
        <f t="shared" si="2"/>
        <v>57900</v>
      </c>
      <c r="E92" s="24">
        <v>7.64</v>
      </c>
      <c r="F92" s="24">
        <v>92</v>
      </c>
    </row>
    <row r="93" spans="1:6" x14ac:dyDescent="0.25">
      <c r="A93" s="33" t="s">
        <v>153</v>
      </c>
      <c r="B93" s="12">
        <v>12</v>
      </c>
      <c r="C93" s="13">
        <v>55400</v>
      </c>
      <c r="D93" s="13">
        <f t="shared" si="2"/>
        <v>54900</v>
      </c>
      <c r="E93" s="24">
        <v>9.9600000000000009</v>
      </c>
      <c r="F93" s="24">
        <v>120</v>
      </c>
    </row>
    <row r="94" spans="1:6" x14ac:dyDescent="0.25">
      <c r="A94" s="33" t="s">
        <v>154</v>
      </c>
      <c r="B94" s="12">
        <v>12</v>
      </c>
      <c r="C94" s="13">
        <v>58400</v>
      </c>
      <c r="D94" s="13">
        <f t="shared" si="2"/>
        <v>57900</v>
      </c>
      <c r="E94" s="24">
        <v>9.9600000000000009</v>
      </c>
      <c r="F94" s="24">
        <v>120</v>
      </c>
    </row>
    <row r="95" spans="1:6" x14ac:dyDescent="0.25">
      <c r="A95" s="33" t="s">
        <v>155</v>
      </c>
      <c r="B95" s="12">
        <v>12</v>
      </c>
      <c r="C95" s="13">
        <v>61400</v>
      </c>
      <c r="D95" s="13">
        <f t="shared" si="2"/>
        <v>60900</v>
      </c>
      <c r="E95" s="24">
        <v>12.78</v>
      </c>
      <c r="F95" s="24">
        <v>154</v>
      </c>
    </row>
    <row r="96" spans="1:6" x14ac:dyDescent="0.25">
      <c r="A96" s="33" t="s">
        <v>156</v>
      </c>
      <c r="B96" s="12">
        <v>12</v>
      </c>
      <c r="C96" s="13">
        <v>64900</v>
      </c>
      <c r="D96" s="13">
        <f t="shared" si="2"/>
        <v>64400</v>
      </c>
      <c r="E96" s="24">
        <v>12.78</v>
      </c>
      <c r="F96" s="24">
        <v>154</v>
      </c>
    </row>
    <row r="97" spans="1:6" x14ac:dyDescent="0.25">
      <c r="A97" s="33" t="s">
        <v>157</v>
      </c>
      <c r="B97" s="12">
        <v>12</v>
      </c>
      <c r="C97" s="13">
        <v>61900</v>
      </c>
      <c r="D97" s="13">
        <f t="shared" si="2"/>
        <v>61400</v>
      </c>
      <c r="E97" s="24">
        <v>15.6</v>
      </c>
      <c r="F97" s="24">
        <v>188</v>
      </c>
    </row>
    <row r="98" spans="1:6" x14ac:dyDescent="0.25">
      <c r="A98" s="33" t="s">
        <v>158</v>
      </c>
      <c r="B98" s="12">
        <v>12</v>
      </c>
      <c r="C98" s="13">
        <v>64400</v>
      </c>
      <c r="D98" s="13">
        <f t="shared" si="2"/>
        <v>63900</v>
      </c>
      <c r="E98" s="24">
        <v>15.6</v>
      </c>
      <c r="F98" s="24">
        <v>188</v>
      </c>
    </row>
    <row r="99" spans="1:6" x14ac:dyDescent="0.25">
      <c r="A99" s="33" t="s">
        <v>159</v>
      </c>
      <c r="B99" s="12">
        <v>12</v>
      </c>
      <c r="C99" s="13">
        <v>68400</v>
      </c>
      <c r="D99" s="13">
        <f t="shared" si="2"/>
        <v>67900</v>
      </c>
      <c r="E99" s="24">
        <v>20.170000000000002</v>
      </c>
      <c r="F99" s="24">
        <v>243</v>
      </c>
    </row>
    <row r="100" spans="1:6" x14ac:dyDescent="0.25">
      <c r="A100" s="33" t="s">
        <v>160</v>
      </c>
      <c r="B100" s="12">
        <v>12</v>
      </c>
      <c r="C100" s="13">
        <v>65400</v>
      </c>
      <c r="D100" s="13">
        <f t="shared" si="2"/>
        <v>64900</v>
      </c>
      <c r="E100" s="24">
        <v>23.9</v>
      </c>
      <c r="F100" s="24">
        <v>288</v>
      </c>
    </row>
    <row r="101" spans="1:6" x14ac:dyDescent="0.25">
      <c r="A101" s="33" t="s">
        <v>161</v>
      </c>
      <c r="B101" s="12">
        <v>12</v>
      </c>
      <c r="C101" s="13">
        <v>68400</v>
      </c>
      <c r="D101" s="13">
        <f t="shared" si="2"/>
        <v>67900</v>
      </c>
      <c r="E101" s="24">
        <v>20.170000000000002</v>
      </c>
      <c r="F101" s="24">
        <v>288</v>
      </c>
    </row>
    <row r="102" spans="1:6" x14ac:dyDescent="0.25">
      <c r="A102" s="33" t="s">
        <v>162</v>
      </c>
      <c r="B102" s="12">
        <v>12</v>
      </c>
      <c r="C102" s="13">
        <v>68400</v>
      </c>
      <c r="D102" s="13">
        <f t="shared" si="2"/>
        <v>67900</v>
      </c>
      <c r="E102" s="24">
        <v>29.88</v>
      </c>
      <c r="F102" s="24">
        <v>360</v>
      </c>
    </row>
  </sheetData>
  <mergeCells count="3">
    <mergeCell ref="A1:F1"/>
    <mergeCell ref="A53:F53"/>
    <mergeCell ref="A86:F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8" sqref="E18"/>
    </sheetView>
  </sheetViews>
  <sheetFormatPr defaultRowHeight="15" x14ac:dyDescent="0.25"/>
  <cols>
    <col min="1" max="1" width="33" customWidth="1"/>
    <col min="2" max="2" width="14.85546875" customWidth="1"/>
    <col min="3" max="3" width="16.28515625" customWidth="1"/>
    <col min="4" max="4" width="15" customWidth="1"/>
    <col min="5" max="5" width="14.28515625" customWidth="1"/>
    <col min="6" max="6" width="13" customWidth="1"/>
  </cols>
  <sheetData>
    <row r="1" spans="1:6" ht="18" x14ac:dyDescent="0.25">
      <c r="A1" s="55" t="s">
        <v>163</v>
      </c>
      <c r="B1" s="55"/>
      <c r="C1" s="55"/>
      <c r="D1" s="55"/>
      <c r="E1" s="55"/>
      <c r="F1" s="55"/>
    </row>
    <row r="2" spans="1:6" x14ac:dyDescent="0.25">
      <c r="A2" s="33" t="s">
        <v>164</v>
      </c>
      <c r="B2" s="12">
        <v>6</v>
      </c>
      <c r="C2" s="13">
        <v>50400</v>
      </c>
      <c r="D2" s="13">
        <f>C2-500</f>
        <v>49900</v>
      </c>
      <c r="E2" s="24">
        <v>0.82599999999999996</v>
      </c>
      <c r="F2" s="24">
        <v>5</v>
      </c>
    </row>
    <row r="3" spans="1:6" x14ac:dyDescent="0.25">
      <c r="A3" s="33" t="s">
        <v>165</v>
      </c>
      <c r="B3" s="12">
        <v>6</v>
      </c>
      <c r="C3" s="13">
        <v>48400</v>
      </c>
      <c r="D3" s="13">
        <f t="shared" ref="D3:D8" si="0">C3-500</f>
        <v>47900</v>
      </c>
      <c r="E3" s="24">
        <v>1.1599999999999999</v>
      </c>
      <c r="F3" s="24">
        <v>7</v>
      </c>
    </row>
    <row r="4" spans="1:6" x14ac:dyDescent="0.25">
      <c r="A4" s="33" t="s">
        <v>166</v>
      </c>
      <c r="B4" s="12">
        <v>6</v>
      </c>
      <c r="C4" s="13">
        <v>48000</v>
      </c>
      <c r="D4" s="13">
        <f t="shared" si="0"/>
        <v>47500</v>
      </c>
      <c r="E4" s="24">
        <v>1.65</v>
      </c>
      <c r="F4" s="24">
        <v>10</v>
      </c>
    </row>
    <row r="5" spans="1:6" x14ac:dyDescent="0.25">
      <c r="A5" s="33" t="s">
        <v>167</v>
      </c>
      <c r="B5" s="12">
        <v>6</v>
      </c>
      <c r="C5" s="13">
        <v>48000</v>
      </c>
      <c r="D5" s="13">
        <f t="shared" si="0"/>
        <v>47500</v>
      </c>
      <c r="E5" s="24">
        <v>2.15</v>
      </c>
      <c r="F5" s="24">
        <v>13</v>
      </c>
    </row>
    <row r="6" spans="1:6" x14ac:dyDescent="0.25">
      <c r="A6" s="33" t="s">
        <v>168</v>
      </c>
      <c r="B6" s="12">
        <v>6</v>
      </c>
      <c r="C6" s="13">
        <v>48000</v>
      </c>
      <c r="D6" s="13">
        <f t="shared" si="0"/>
        <v>47500</v>
      </c>
      <c r="E6" s="24">
        <v>2.64</v>
      </c>
      <c r="F6" s="24">
        <v>16</v>
      </c>
    </row>
    <row r="7" spans="1:6" x14ac:dyDescent="0.25">
      <c r="A7" s="33" t="s">
        <v>169</v>
      </c>
      <c r="B7" s="12">
        <v>6</v>
      </c>
      <c r="C7" s="13">
        <v>48000</v>
      </c>
      <c r="D7" s="13">
        <f t="shared" si="0"/>
        <v>47500</v>
      </c>
      <c r="E7" s="24">
        <v>3.31</v>
      </c>
      <c r="F7" s="24">
        <v>20</v>
      </c>
    </row>
    <row r="8" spans="1:6" x14ac:dyDescent="0.25">
      <c r="A8" s="33" t="s">
        <v>170</v>
      </c>
      <c r="B8" s="12">
        <v>6</v>
      </c>
      <c r="C8" s="13">
        <v>48000</v>
      </c>
      <c r="D8" s="13">
        <f t="shared" si="0"/>
        <v>47500</v>
      </c>
      <c r="E8" s="24">
        <v>3.97</v>
      </c>
      <c r="F8" s="24">
        <v>24</v>
      </c>
    </row>
    <row r="9" spans="1:6" ht="18" x14ac:dyDescent="0.25">
      <c r="A9" s="55" t="s">
        <v>171</v>
      </c>
      <c r="B9" s="55"/>
      <c r="C9" s="55"/>
      <c r="D9" s="55"/>
      <c r="E9" s="55"/>
      <c r="F9" s="55"/>
    </row>
    <row r="10" spans="1:6" x14ac:dyDescent="0.25">
      <c r="A10" s="57" t="s">
        <v>1</v>
      </c>
      <c r="B10" s="57"/>
      <c r="C10" s="39" t="s">
        <v>3</v>
      </c>
      <c r="D10" s="39" t="s">
        <v>551</v>
      </c>
      <c r="E10" s="39" t="s">
        <v>4</v>
      </c>
      <c r="F10" s="39" t="s">
        <v>5</v>
      </c>
    </row>
    <row r="11" spans="1:6" x14ac:dyDescent="0.25">
      <c r="A11" s="56" t="s">
        <v>546</v>
      </c>
      <c r="B11" s="56"/>
      <c r="C11" s="13">
        <v>48400</v>
      </c>
      <c r="D11" s="13">
        <f>C11-500</f>
        <v>47900</v>
      </c>
      <c r="E11" s="41"/>
      <c r="F11" s="41">
        <v>1040</v>
      </c>
    </row>
    <row r="12" spans="1:6" x14ac:dyDescent="0.25">
      <c r="A12" s="56" t="s">
        <v>547</v>
      </c>
      <c r="B12" s="56"/>
      <c r="C12" s="13">
        <v>48400</v>
      </c>
      <c r="D12" s="13">
        <f t="shared" ref="D12:D15" si="1">C12-500</f>
        <v>47900</v>
      </c>
      <c r="E12" s="41"/>
      <c r="F12" s="41">
        <v>1040</v>
      </c>
    </row>
    <row r="13" spans="1:6" x14ac:dyDescent="0.25">
      <c r="A13" s="56" t="s">
        <v>548</v>
      </c>
      <c r="B13" s="56"/>
      <c r="C13" s="13">
        <v>58400</v>
      </c>
      <c r="D13" s="13">
        <f t="shared" si="1"/>
        <v>57900</v>
      </c>
      <c r="E13" s="41"/>
      <c r="F13" s="41">
        <v>85</v>
      </c>
    </row>
    <row r="14" spans="1:6" x14ac:dyDescent="0.25">
      <c r="A14" s="56" t="s">
        <v>549</v>
      </c>
      <c r="B14" s="56"/>
      <c r="C14" s="13">
        <v>55400</v>
      </c>
      <c r="D14" s="13">
        <f t="shared" si="1"/>
        <v>54900</v>
      </c>
      <c r="E14" s="41"/>
      <c r="F14" s="41">
        <v>1040</v>
      </c>
    </row>
    <row r="15" spans="1:6" x14ac:dyDescent="0.25">
      <c r="A15" s="56" t="s">
        <v>550</v>
      </c>
      <c r="B15" s="56"/>
      <c r="C15" s="13">
        <v>55400</v>
      </c>
      <c r="D15" s="13">
        <f t="shared" si="1"/>
        <v>54900</v>
      </c>
      <c r="E15" s="41"/>
      <c r="F15" s="41">
        <v>1040</v>
      </c>
    </row>
  </sheetData>
  <mergeCells count="8">
    <mergeCell ref="A14:B14"/>
    <mergeCell ref="A15:B15"/>
    <mergeCell ref="A1:F1"/>
    <mergeCell ref="A9:F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3" workbookViewId="0">
      <selection activeCell="H35" sqref="H35"/>
    </sheetView>
  </sheetViews>
  <sheetFormatPr defaultRowHeight="15" x14ac:dyDescent="0.25"/>
  <cols>
    <col min="1" max="1" width="41.42578125" customWidth="1"/>
    <col min="2" max="2" width="12.42578125" customWidth="1"/>
    <col min="3" max="3" width="15.28515625" customWidth="1"/>
    <col min="4" max="4" width="14" customWidth="1"/>
    <col min="5" max="5" width="13.42578125" customWidth="1"/>
    <col min="6" max="6" width="11.7109375" customWidth="1"/>
  </cols>
  <sheetData>
    <row r="1" spans="1:6" ht="18" x14ac:dyDescent="0.25">
      <c r="A1" s="55" t="s">
        <v>186</v>
      </c>
      <c r="B1" s="55"/>
      <c r="C1" s="55"/>
      <c r="D1" s="55"/>
      <c r="E1" s="55"/>
      <c r="F1" s="55"/>
    </row>
    <row r="2" spans="1:6" x14ac:dyDescent="0.25">
      <c r="A2" s="36" t="s">
        <v>1</v>
      </c>
      <c r="B2" s="37" t="s">
        <v>2</v>
      </c>
      <c r="C2" s="38" t="s">
        <v>3</v>
      </c>
      <c r="D2" s="38" t="s">
        <v>551</v>
      </c>
      <c r="E2" s="38" t="s">
        <v>4</v>
      </c>
      <c r="F2" s="38" t="s">
        <v>5</v>
      </c>
    </row>
    <row r="3" spans="1:6" x14ac:dyDescent="0.25">
      <c r="A3" s="33" t="s">
        <v>187</v>
      </c>
      <c r="B3" s="12">
        <v>12</v>
      </c>
      <c r="C3" s="13">
        <v>54000</v>
      </c>
      <c r="D3" s="13">
        <f>C3-500</f>
        <v>53500</v>
      </c>
      <c r="E3" s="24">
        <v>4.9800000000000004</v>
      </c>
      <c r="F3" s="24">
        <v>60</v>
      </c>
    </row>
    <row r="4" spans="1:6" x14ac:dyDescent="0.25">
      <c r="A4" s="33" t="s">
        <v>188</v>
      </c>
      <c r="B4" s="12">
        <v>12</v>
      </c>
      <c r="C4" s="13">
        <v>54000</v>
      </c>
      <c r="D4" s="13">
        <f t="shared" ref="D4:D22" si="0">C4-500</f>
        <v>53500</v>
      </c>
      <c r="E4" s="24">
        <v>6.14</v>
      </c>
      <c r="F4" s="24">
        <v>74</v>
      </c>
    </row>
    <row r="5" spans="1:6" x14ac:dyDescent="0.25">
      <c r="A5" s="33" t="s">
        <v>188</v>
      </c>
      <c r="B5" s="12" t="s">
        <v>189</v>
      </c>
      <c r="C5" s="13">
        <v>52000</v>
      </c>
      <c r="D5" s="13">
        <f t="shared" si="0"/>
        <v>51500</v>
      </c>
      <c r="E5" s="24"/>
      <c r="F5" s="24"/>
    </row>
    <row r="6" spans="1:6" x14ac:dyDescent="0.25">
      <c r="A6" s="33" t="s">
        <v>190</v>
      </c>
      <c r="B6" s="12">
        <v>6</v>
      </c>
      <c r="C6" s="13">
        <v>49000</v>
      </c>
      <c r="D6" s="13">
        <f t="shared" si="0"/>
        <v>48500</v>
      </c>
      <c r="E6" s="24">
        <v>7.27</v>
      </c>
      <c r="F6" s="24">
        <v>44</v>
      </c>
    </row>
    <row r="7" spans="1:6" x14ac:dyDescent="0.25">
      <c r="A7" s="33" t="s">
        <v>190</v>
      </c>
      <c r="B7" s="12">
        <v>12</v>
      </c>
      <c r="C7" s="13">
        <v>49000</v>
      </c>
      <c r="D7" s="13">
        <f t="shared" si="0"/>
        <v>48500</v>
      </c>
      <c r="E7" s="24">
        <v>7.3</v>
      </c>
      <c r="F7" s="24">
        <v>88</v>
      </c>
    </row>
    <row r="8" spans="1:6" x14ac:dyDescent="0.25">
      <c r="A8" s="33" t="s">
        <v>191</v>
      </c>
      <c r="B8" s="12">
        <v>6</v>
      </c>
      <c r="C8" s="13">
        <v>49000</v>
      </c>
      <c r="D8" s="13">
        <f t="shared" si="0"/>
        <v>48500</v>
      </c>
      <c r="E8" s="24">
        <v>9.09</v>
      </c>
      <c r="F8" s="24">
        <v>55</v>
      </c>
    </row>
    <row r="9" spans="1:6" x14ac:dyDescent="0.25">
      <c r="A9" s="33" t="s">
        <v>191</v>
      </c>
      <c r="B9" s="12">
        <v>12</v>
      </c>
      <c r="C9" s="13">
        <v>49000</v>
      </c>
      <c r="D9" s="13">
        <f t="shared" si="0"/>
        <v>48500</v>
      </c>
      <c r="E9" s="24">
        <v>9.1300000000000008</v>
      </c>
      <c r="F9" s="24">
        <v>110</v>
      </c>
    </row>
    <row r="10" spans="1:6" x14ac:dyDescent="0.25">
      <c r="A10" s="33" t="s">
        <v>192</v>
      </c>
      <c r="B10" s="12">
        <v>6</v>
      </c>
      <c r="C10" s="13">
        <v>54000</v>
      </c>
      <c r="D10" s="13">
        <f t="shared" si="0"/>
        <v>53500</v>
      </c>
      <c r="E10" s="24">
        <v>10.91</v>
      </c>
      <c r="F10" s="24">
        <v>66</v>
      </c>
    </row>
    <row r="11" spans="1:6" x14ac:dyDescent="0.25">
      <c r="A11" s="33" t="s">
        <v>192</v>
      </c>
      <c r="B11" s="12">
        <v>12</v>
      </c>
      <c r="C11" s="13">
        <v>54000</v>
      </c>
      <c r="D11" s="13">
        <f t="shared" si="0"/>
        <v>53500</v>
      </c>
      <c r="E11" s="24">
        <v>10.95</v>
      </c>
      <c r="F11" s="24">
        <v>132</v>
      </c>
    </row>
    <row r="12" spans="1:6" x14ac:dyDescent="0.25">
      <c r="A12" s="33" t="s">
        <v>193</v>
      </c>
      <c r="B12" s="12">
        <v>6</v>
      </c>
      <c r="C12" s="13">
        <v>54000</v>
      </c>
      <c r="D12" s="13">
        <f t="shared" si="0"/>
        <v>53500</v>
      </c>
      <c r="E12" s="24">
        <v>12.73</v>
      </c>
      <c r="F12" s="24">
        <v>77</v>
      </c>
    </row>
    <row r="13" spans="1:6" x14ac:dyDescent="0.25">
      <c r="A13" s="33" t="s">
        <v>193</v>
      </c>
      <c r="B13" s="12">
        <v>12</v>
      </c>
      <c r="C13" s="13">
        <v>54000</v>
      </c>
      <c r="D13" s="13">
        <f t="shared" si="0"/>
        <v>53500</v>
      </c>
      <c r="E13" s="24">
        <v>12.78</v>
      </c>
      <c r="F13" s="24">
        <v>154</v>
      </c>
    </row>
    <row r="14" spans="1:6" x14ac:dyDescent="0.25">
      <c r="A14" s="33" t="s">
        <v>194</v>
      </c>
      <c r="B14" s="12">
        <v>6</v>
      </c>
      <c r="C14" s="13">
        <v>54000</v>
      </c>
      <c r="D14" s="13">
        <f t="shared" si="0"/>
        <v>53500</v>
      </c>
      <c r="E14" s="24">
        <v>14.55</v>
      </c>
      <c r="F14" s="24">
        <v>88</v>
      </c>
    </row>
    <row r="15" spans="1:6" x14ac:dyDescent="0.25">
      <c r="A15" s="33" t="s">
        <v>194</v>
      </c>
      <c r="B15" s="12">
        <v>12</v>
      </c>
      <c r="C15" s="13">
        <v>54000</v>
      </c>
      <c r="D15" s="13">
        <f t="shared" si="0"/>
        <v>53500</v>
      </c>
      <c r="E15" s="24">
        <v>14.61</v>
      </c>
      <c r="F15" s="24">
        <v>176</v>
      </c>
    </row>
    <row r="16" spans="1:6" x14ac:dyDescent="0.25">
      <c r="A16" s="33" t="s">
        <v>195</v>
      </c>
      <c r="B16" s="12">
        <v>12</v>
      </c>
      <c r="C16" s="13">
        <v>56000</v>
      </c>
      <c r="D16" s="13">
        <f t="shared" si="0"/>
        <v>55500</v>
      </c>
      <c r="E16" s="24">
        <v>16.760000000000002</v>
      </c>
      <c r="F16" s="24">
        <v>202</v>
      </c>
    </row>
    <row r="17" spans="1:6" x14ac:dyDescent="0.25">
      <c r="A17" s="33" t="s">
        <v>196</v>
      </c>
      <c r="B17" s="12">
        <v>12</v>
      </c>
      <c r="C17" s="13">
        <v>61000</v>
      </c>
      <c r="D17" s="13">
        <f t="shared" si="0"/>
        <v>60500</v>
      </c>
      <c r="E17" s="24">
        <v>18.760000000000002</v>
      </c>
      <c r="F17" s="24">
        <v>226</v>
      </c>
    </row>
    <row r="18" spans="1:6" x14ac:dyDescent="0.25">
      <c r="A18" s="33" t="s">
        <v>197</v>
      </c>
      <c r="B18" s="12">
        <v>12</v>
      </c>
      <c r="C18" s="13">
        <v>61000</v>
      </c>
      <c r="D18" s="13">
        <f t="shared" si="0"/>
        <v>60500</v>
      </c>
      <c r="E18" s="24">
        <v>22.07</v>
      </c>
      <c r="F18" s="24">
        <v>265</v>
      </c>
    </row>
    <row r="19" spans="1:6" x14ac:dyDescent="0.25">
      <c r="A19" s="33" t="s">
        <v>198</v>
      </c>
      <c r="B19" s="12">
        <v>12</v>
      </c>
      <c r="C19" s="13">
        <v>76400</v>
      </c>
      <c r="D19" s="13">
        <f t="shared" si="0"/>
        <v>75900</v>
      </c>
      <c r="E19" s="24">
        <v>25.15</v>
      </c>
      <c r="F19" s="24">
        <v>303</v>
      </c>
    </row>
    <row r="20" spans="1:6" x14ac:dyDescent="0.25">
      <c r="A20" s="33" t="s">
        <v>199</v>
      </c>
      <c r="B20" s="12">
        <v>12</v>
      </c>
      <c r="C20" s="13">
        <v>76400</v>
      </c>
      <c r="D20" s="13">
        <f t="shared" si="0"/>
        <v>75900</v>
      </c>
      <c r="E20" s="24">
        <v>28.88</v>
      </c>
      <c r="F20" s="24">
        <v>348</v>
      </c>
    </row>
    <row r="21" spans="1:6" x14ac:dyDescent="0.25">
      <c r="A21" s="33" t="s">
        <v>200</v>
      </c>
      <c r="B21" s="12">
        <v>12</v>
      </c>
      <c r="C21" s="13">
        <v>76400</v>
      </c>
      <c r="D21" s="13">
        <f t="shared" si="0"/>
        <v>75900</v>
      </c>
      <c r="E21" s="24">
        <v>32.369999999999997</v>
      </c>
      <c r="F21" s="24">
        <v>390</v>
      </c>
    </row>
    <row r="22" spans="1:6" x14ac:dyDescent="0.25">
      <c r="A22" s="33" t="s">
        <v>201</v>
      </c>
      <c r="B22" s="12">
        <v>12</v>
      </c>
      <c r="C22" s="13">
        <v>100400</v>
      </c>
      <c r="D22" s="13">
        <f t="shared" si="0"/>
        <v>99900</v>
      </c>
      <c r="E22" s="24">
        <v>49.46</v>
      </c>
      <c r="F22" s="24">
        <v>596</v>
      </c>
    </row>
    <row r="24" spans="1:6" ht="18" x14ac:dyDescent="0.25">
      <c r="A24" s="55" t="s">
        <v>172</v>
      </c>
      <c r="B24" s="55"/>
      <c r="C24" s="55"/>
      <c r="D24" s="55"/>
      <c r="E24" s="55"/>
      <c r="F24" s="55"/>
    </row>
    <row r="25" spans="1:6" x14ac:dyDescent="0.25">
      <c r="A25" s="33" t="s">
        <v>173</v>
      </c>
      <c r="B25" s="12">
        <v>12</v>
      </c>
      <c r="C25" s="13">
        <v>52000</v>
      </c>
      <c r="D25" s="13">
        <f>C25-500</f>
        <v>51500</v>
      </c>
      <c r="E25" s="24">
        <v>4.9800000000000004</v>
      </c>
      <c r="F25" s="24">
        <v>60</v>
      </c>
    </row>
    <row r="26" spans="1:6" x14ac:dyDescent="0.25">
      <c r="A26" s="33" t="s">
        <v>174</v>
      </c>
      <c r="B26" s="12">
        <v>12</v>
      </c>
      <c r="C26" s="13">
        <v>52000</v>
      </c>
      <c r="D26" s="13">
        <f t="shared" ref="D26:D37" si="1">C26-500</f>
        <v>51500</v>
      </c>
      <c r="E26" s="24">
        <v>6.14</v>
      </c>
      <c r="F26" s="24">
        <v>74</v>
      </c>
    </row>
    <row r="27" spans="1:6" x14ac:dyDescent="0.25">
      <c r="A27" s="33" t="s">
        <v>175</v>
      </c>
      <c r="B27" s="12">
        <v>12</v>
      </c>
      <c r="C27" s="13">
        <v>57000</v>
      </c>
      <c r="D27" s="13">
        <f t="shared" si="1"/>
        <v>56500</v>
      </c>
      <c r="E27" s="24">
        <v>7.3</v>
      </c>
      <c r="F27" s="24">
        <v>88</v>
      </c>
    </row>
    <row r="28" spans="1:6" x14ac:dyDescent="0.25">
      <c r="A28" s="33" t="s">
        <v>176</v>
      </c>
      <c r="B28" s="12">
        <v>12</v>
      </c>
      <c r="C28" s="13">
        <v>57000</v>
      </c>
      <c r="D28" s="13">
        <f t="shared" si="1"/>
        <v>56500</v>
      </c>
      <c r="E28" s="24">
        <v>9.1300000000000008</v>
      </c>
      <c r="F28" s="24">
        <v>110</v>
      </c>
    </row>
    <row r="29" spans="1:6" x14ac:dyDescent="0.25">
      <c r="A29" s="33" t="s">
        <v>177</v>
      </c>
      <c r="B29" s="12">
        <v>12</v>
      </c>
      <c r="C29" s="13">
        <v>57000</v>
      </c>
      <c r="D29" s="13">
        <f t="shared" si="1"/>
        <v>56500</v>
      </c>
      <c r="E29" s="24">
        <v>10.95</v>
      </c>
      <c r="F29" s="24">
        <v>132</v>
      </c>
    </row>
    <row r="30" spans="1:6" x14ac:dyDescent="0.25">
      <c r="A30" s="33" t="s">
        <v>178</v>
      </c>
      <c r="B30" s="12">
        <v>12</v>
      </c>
      <c r="C30" s="13">
        <v>57000</v>
      </c>
      <c r="D30" s="13">
        <f t="shared" si="1"/>
        <v>56500</v>
      </c>
      <c r="E30" s="24">
        <v>12.78</v>
      </c>
      <c r="F30" s="24">
        <v>154</v>
      </c>
    </row>
    <row r="31" spans="1:6" x14ac:dyDescent="0.25">
      <c r="A31" s="33" t="s">
        <v>179</v>
      </c>
      <c r="B31" s="12">
        <v>12</v>
      </c>
      <c r="C31" s="13">
        <v>57000</v>
      </c>
      <c r="D31" s="13">
        <f t="shared" si="1"/>
        <v>56500</v>
      </c>
      <c r="E31" s="24">
        <v>14.61</v>
      </c>
      <c r="F31" s="24">
        <v>176</v>
      </c>
    </row>
    <row r="32" spans="1:6" x14ac:dyDescent="0.25">
      <c r="A32" s="33" t="s">
        <v>180</v>
      </c>
      <c r="B32" s="12">
        <v>12</v>
      </c>
      <c r="C32" s="13">
        <v>59000</v>
      </c>
      <c r="D32" s="13">
        <f t="shared" si="1"/>
        <v>58500</v>
      </c>
      <c r="E32" s="24">
        <v>16.760000000000002</v>
      </c>
      <c r="F32" s="24">
        <v>202</v>
      </c>
    </row>
    <row r="33" spans="1:6" x14ac:dyDescent="0.25">
      <c r="A33" s="33" t="s">
        <v>181</v>
      </c>
      <c r="B33" s="12">
        <v>12</v>
      </c>
      <c r="C33" s="13">
        <v>64000</v>
      </c>
      <c r="D33" s="13">
        <f t="shared" si="1"/>
        <v>63500</v>
      </c>
      <c r="E33" s="24">
        <v>18.760000000000002</v>
      </c>
      <c r="F33" s="24">
        <v>226</v>
      </c>
    </row>
    <row r="34" spans="1:6" x14ac:dyDescent="0.25">
      <c r="A34" s="33" t="s">
        <v>182</v>
      </c>
      <c r="B34" s="12">
        <v>12</v>
      </c>
      <c r="C34" s="13">
        <v>64000</v>
      </c>
      <c r="D34" s="13">
        <f t="shared" si="1"/>
        <v>63500</v>
      </c>
      <c r="E34" s="24">
        <v>22.07</v>
      </c>
      <c r="F34" s="24">
        <v>265</v>
      </c>
    </row>
    <row r="35" spans="1:6" x14ac:dyDescent="0.25">
      <c r="A35" s="33" t="s">
        <v>183</v>
      </c>
      <c r="B35" s="12">
        <v>12</v>
      </c>
      <c r="C35" s="13">
        <v>79400</v>
      </c>
      <c r="D35" s="13">
        <f t="shared" si="1"/>
        <v>78900</v>
      </c>
      <c r="E35" s="24">
        <v>24.73</v>
      </c>
      <c r="F35" s="24">
        <v>298</v>
      </c>
    </row>
    <row r="36" spans="1:6" x14ac:dyDescent="0.25">
      <c r="A36" s="33" t="s">
        <v>184</v>
      </c>
      <c r="B36" s="12">
        <v>12</v>
      </c>
      <c r="C36" s="13">
        <v>79400</v>
      </c>
      <c r="D36" s="13">
        <f t="shared" si="1"/>
        <v>78900</v>
      </c>
      <c r="E36" s="24">
        <v>28.46</v>
      </c>
      <c r="F36" s="24">
        <v>343</v>
      </c>
    </row>
    <row r="37" spans="1:6" x14ac:dyDescent="0.25">
      <c r="A37" s="33" t="s">
        <v>185</v>
      </c>
      <c r="B37" s="12">
        <v>12</v>
      </c>
      <c r="C37" s="13">
        <v>79400</v>
      </c>
      <c r="D37" s="13">
        <f t="shared" si="1"/>
        <v>78900</v>
      </c>
      <c r="E37" s="24">
        <v>31.95</v>
      </c>
      <c r="F37" s="24">
        <v>385</v>
      </c>
    </row>
  </sheetData>
  <mergeCells count="2">
    <mergeCell ref="A1:F1"/>
    <mergeCell ref="A24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116" workbookViewId="0">
      <selection activeCell="D145" sqref="D145"/>
    </sheetView>
  </sheetViews>
  <sheetFormatPr defaultRowHeight="15" x14ac:dyDescent="0.25"/>
  <cols>
    <col min="1" max="1" width="48.140625" customWidth="1"/>
    <col min="2" max="2" width="15.28515625" customWidth="1"/>
    <col min="3" max="3" width="15.140625" customWidth="1"/>
    <col min="4" max="4" width="13.42578125" customWidth="1"/>
    <col min="5" max="5" width="12.5703125" customWidth="1"/>
    <col min="6" max="6" width="14" customWidth="1"/>
  </cols>
  <sheetData>
    <row r="1" spans="1:6" ht="18" x14ac:dyDescent="0.25">
      <c r="A1" s="55" t="s">
        <v>202</v>
      </c>
      <c r="B1" s="55"/>
      <c r="C1" s="55"/>
      <c r="D1" s="55"/>
      <c r="E1" s="55"/>
      <c r="F1" s="55"/>
    </row>
    <row r="2" spans="1:6" x14ac:dyDescent="0.25">
      <c r="A2" s="33" t="s">
        <v>203</v>
      </c>
      <c r="B2" s="12" t="s">
        <v>8</v>
      </c>
      <c r="C2" s="13">
        <v>76400</v>
      </c>
      <c r="D2" s="13">
        <f>C2-500</f>
        <v>75900</v>
      </c>
      <c r="E2" s="24">
        <v>1.33</v>
      </c>
      <c r="F2" s="24">
        <v>8</v>
      </c>
    </row>
    <row r="3" spans="1:6" x14ac:dyDescent="0.25">
      <c r="A3" s="33" t="s">
        <v>204</v>
      </c>
      <c r="B3" s="12" t="s">
        <v>8</v>
      </c>
      <c r="C3" s="13">
        <v>76400</v>
      </c>
      <c r="D3" s="13">
        <f t="shared" ref="D3:D15" si="0">C3-500</f>
        <v>75900</v>
      </c>
      <c r="E3" s="24">
        <v>1.75</v>
      </c>
      <c r="F3" s="24">
        <v>10.5</v>
      </c>
    </row>
    <row r="4" spans="1:6" x14ac:dyDescent="0.25">
      <c r="A4" s="33" t="s">
        <v>205</v>
      </c>
      <c r="B4" s="12" t="s">
        <v>8</v>
      </c>
      <c r="C4" s="13">
        <v>74400</v>
      </c>
      <c r="D4" s="13">
        <f t="shared" si="0"/>
        <v>73900</v>
      </c>
      <c r="E4" s="24">
        <v>2.5</v>
      </c>
      <c r="F4" s="24">
        <v>15</v>
      </c>
    </row>
    <row r="5" spans="1:6" x14ac:dyDescent="0.25">
      <c r="A5" s="33" t="s">
        <v>206</v>
      </c>
      <c r="B5" s="12" t="s">
        <v>8</v>
      </c>
      <c r="C5" s="13">
        <v>74400</v>
      </c>
      <c r="D5" s="13">
        <f t="shared" si="0"/>
        <v>73900</v>
      </c>
      <c r="E5" s="24">
        <v>3.17</v>
      </c>
      <c r="F5" s="24">
        <v>19</v>
      </c>
    </row>
    <row r="6" spans="1:6" x14ac:dyDescent="0.25">
      <c r="A6" s="33" t="s">
        <v>207</v>
      </c>
      <c r="B6" s="12" t="s">
        <v>8</v>
      </c>
      <c r="C6" s="13">
        <v>74400</v>
      </c>
      <c r="D6" s="13">
        <f t="shared" si="0"/>
        <v>73900</v>
      </c>
      <c r="E6" s="24">
        <v>4</v>
      </c>
      <c r="F6" s="24">
        <v>24</v>
      </c>
    </row>
    <row r="7" spans="1:6" x14ac:dyDescent="0.25">
      <c r="A7" s="33" t="s">
        <v>208</v>
      </c>
      <c r="B7" s="12" t="s">
        <v>8</v>
      </c>
      <c r="C7" s="13">
        <v>71000</v>
      </c>
      <c r="D7" s="13">
        <f t="shared" si="0"/>
        <v>70500</v>
      </c>
      <c r="E7" s="24">
        <v>5</v>
      </c>
      <c r="F7" s="24">
        <v>30</v>
      </c>
    </row>
    <row r="8" spans="1:6" x14ac:dyDescent="0.25">
      <c r="A8" s="33" t="s">
        <v>209</v>
      </c>
      <c r="B8" s="12" t="s">
        <v>8</v>
      </c>
      <c r="C8" s="13">
        <v>72000</v>
      </c>
      <c r="D8" s="13">
        <f t="shared" si="0"/>
        <v>71500</v>
      </c>
      <c r="E8" s="24">
        <v>4.75</v>
      </c>
      <c r="F8" s="24">
        <v>28.5</v>
      </c>
    </row>
    <row r="9" spans="1:6" x14ac:dyDescent="0.25">
      <c r="A9" s="33" t="s">
        <v>210</v>
      </c>
      <c r="B9" s="12" t="s">
        <v>8</v>
      </c>
      <c r="C9" s="13">
        <v>72000</v>
      </c>
      <c r="D9" s="13">
        <f t="shared" si="0"/>
        <v>71500</v>
      </c>
      <c r="E9" s="24">
        <v>6.42</v>
      </c>
      <c r="F9" s="24">
        <v>38.5</v>
      </c>
    </row>
    <row r="10" spans="1:6" x14ac:dyDescent="0.25">
      <c r="A10" s="33" t="s">
        <v>211</v>
      </c>
      <c r="B10" s="12" t="s">
        <v>8</v>
      </c>
      <c r="C10" s="13">
        <v>72000</v>
      </c>
      <c r="D10" s="13">
        <f t="shared" si="0"/>
        <v>71500</v>
      </c>
      <c r="E10" s="24">
        <v>7.5</v>
      </c>
      <c r="F10" s="24">
        <v>45</v>
      </c>
    </row>
    <row r="11" spans="1:6" x14ac:dyDescent="0.25">
      <c r="A11" s="33" t="s">
        <v>212</v>
      </c>
      <c r="B11" s="12" t="s">
        <v>8</v>
      </c>
      <c r="C11" s="13">
        <v>74000</v>
      </c>
      <c r="D11" s="13">
        <f t="shared" si="0"/>
        <v>73500</v>
      </c>
      <c r="E11" s="24">
        <v>10.5</v>
      </c>
      <c r="F11" s="24">
        <v>63</v>
      </c>
    </row>
    <row r="12" spans="1:6" x14ac:dyDescent="0.25">
      <c r="A12" s="33" t="s">
        <v>213</v>
      </c>
      <c r="B12" s="12" t="s">
        <v>8</v>
      </c>
      <c r="C12" s="13">
        <v>74000</v>
      </c>
      <c r="D12" s="13">
        <f t="shared" si="0"/>
        <v>73500</v>
      </c>
      <c r="E12" s="24">
        <v>12.5</v>
      </c>
      <c r="F12" s="24">
        <v>75</v>
      </c>
    </row>
    <row r="13" spans="1:6" x14ac:dyDescent="0.25">
      <c r="A13" s="33" t="s">
        <v>214</v>
      </c>
      <c r="B13" s="12" t="s">
        <v>8</v>
      </c>
      <c r="C13" s="13">
        <v>74000</v>
      </c>
      <c r="D13" s="13">
        <f t="shared" si="0"/>
        <v>73500</v>
      </c>
      <c r="E13" s="24">
        <v>14.5</v>
      </c>
      <c r="F13" s="24">
        <v>87</v>
      </c>
    </row>
    <row r="14" spans="1:6" x14ac:dyDescent="0.25">
      <c r="A14" s="33" t="s">
        <v>215</v>
      </c>
      <c r="B14" s="12" t="s">
        <v>8</v>
      </c>
      <c r="C14" s="13">
        <v>74000</v>
      </c>
      <c r="D14" s="13">
        <f t="shared" si="0"/>
        <v>73500</v>
      </c>
      <c r="E14" s="24">
        <v>15.67</v>
      </c>
      <c r="F14" s="24">
        <v>94</v>
      </c>
    </row>
    <row r="15" spans="1:6" x14ac:dyDescent="0.25">
      <c r="A15" s="33" t="s">
        <v>216</v>
      </c>
      <c r="B15" s="12" t="s">
        <v>8</v>
      </c>
      <c r="C15" s="13">
        <v>74000</v>
      </c>
      <c r="D15" s="13">
        <f t="shared" si="0"/>
        <v>73500</v>
      </c>
      <c r="E15" s="24">
        <v>17.5</v>
      </c>
      <c r="F15" s="24">
        <v>105</v>
      </c>
    </row>
    <row r="16" spans="1:6" ht="18" x14ac:dyDescent="0.25">
      <c r="A16" s="55" t="s">
        <v>217</v>
      </c>
      <c r="B16" s="55"/>
      <c r="C16" s="55"/>
      <c r="D16" s="55"/>
      <c r="E16" s="55"/>
      <c r="F16" s="55"/>
    </row>
    <row r="17" spans="1:6" x14ac:dyDescent="0.25">
      <c r="A17" s="36" t="s">
        <v>1</v>
      </c>
      <c r="B17" s="37" t="s">
        <v>2</v>
      </c>
      <c r="C17" s="38" t="s">
        <v>3</v>
      </c>
      <c r="D17" s="38" t="s">
        <v>552</v>
      </c>
      <c r="E17" s="38" t="s">
        <v>4</v>
      </c>
      <c r="F17" s="38" t="s">
        <v>5</v>
      </c>
    </row>
    <row r="18" spans="1:6" x14ac:dyDescent="0.25">
      <c r="A18" s="33" t="s">
        <v>218</v>
      </c>
      <c r="B18" s="12">
        <v>6</v>
      </c>
      <c r="C18" s="13">
        <v>52100</v>
      </c>
      <c r="D18" s="13">
        <f>C18-500</f>
        <v>51600</v>
      </c>
      <c r="E18" s="24">
        <v>1.4</v>
      </c>
      <c r="F18" s="24">
        <v>8.5</v>
      </c>
    </row>
    <row r="19" spans="1:6" x14ac:dyDescent="0.25">
      <c r="A19" s="33" t="s">
        <v>219</v>
      </c>
      <c r="B19" s="12">
        <v>6</v>
      </c>
      <c r="C19" s="13">
        <v>50900</v>
      </c>
      <c r="D19" s="13">
        <f t="shared" ref="D19:D23" si="1">C19-500</f>
        <v>50400</v>
      </c>
      <c r="E19" s="24">
        <v>1.82</v>
      </c>
      <c r="F19" s="24">
        <v>11</v>
      </c>
    </row>
    <row r="20" spans="1:6" x14ac:dyDescent="0.25">
      <c r="A20" s="33" t="s">
        <v>220</v>
      </c>
      <c r="B20" s="12">
        <v>6</v>
      </c>
      <c r="C20" s="13">
        <v>49600</v>
      </c>
      <c r="D20" s="13">
        <f t="shared" si="1"/>
        <v>49100</v>
      </c>
      <c r="E20" s="24">
        <v>2.54</v>
      </c>
      <c r="F20" s="24">
        <v>15.5</v>
      </c>
    </row>
    <row r="21" spans="1:6" x14ac:dyDescent="0.25">
      <c r="A21" s="33" t="s">
        <v>221</v>
      </c>
      <c r="B21" s="12">
        <v>6</v>
      </c>
      <c r="C21" s="13">
        <v>49000</v>
      </c>
      <c r="D21" s="13">
        <f t="shared" si="1"/>
        <v>48500</v>
      </c>
      <c r="E21" s="24">
        <v>3.2</v>
      </c>
      <c r="F21" s="24">
        <v>19.5</v>
      </c>
    </row>
    <row r="22" spans="1:6" x14ac:dyDescent="0.25">
      <c r="A22" s="33" t="s">
        <v>222</v>
      </c>
      <c r="B22" s="12">
        <v>6</v>
      </c>
      <c r="C22" s="13">
        <v>48600</v>
      </c>
      <c r="D22" s="13">
        <f t="shared" si="1"/>
        <v>48100</v>
      </c>
      <c r="E22" s="24">
        <v>3.98</v>
      </c>
      <c r="F22" s="24">
        <v>24</v>
      </c>
    </row>
    <row r="23" spans="1:6" x14ac:dyDescent="0.25">
      <c r="A23" s="33" t="s">
        <v>223</v>
      </c>
      <c r="B23" s="12">
        <v>6</v>
      </c>
      <c r="C23" s="13">
        <v>46400</v>
      </c>
      <c r="D23" s="13">
        <f t="shared" si="1"/>
        <v>45900</v>
      </c>
      <c r="E23" s="24">
        <v>4.9400000000000004</v>
      </c>
      <c r="F23" s="24">
        <v>30</v>
      </c>
    </row>
    <row r="24" spans="1:6" ht="18" x14ac:dyDescent="0.25">
      <c r="A24" s="55" t="s">
        <v>224</v>
      </c>
      <c r="B24" s="55"/>
      <c r="C24" s="55"/>
      <c r="D24" s="55"/>
      <c r="E24" s="55"/>
      <c r="F24" s="55"/>
    </row>
    <row r="25" spans="1:6" x14ac:dyDescent="0.25">
      <c r="A25" s="33" t="s">
        <v>225</v>
      </c>
      <c r="B25" s="12">
        <v>12</v>
      </c>
      <c r="C25" s="13">
        <v>54400</v>
      </c>
      <c r="D25" s="13">
        <f>C25-500</f>
        <v>53900</v>
      </c>
      <c r="E25" s="24">
        <v>12.25</v>
      </c>
      <c r="F25" s="24">
        <v>144</v>
      </c>
    </row>
    <row r="26" spans="1:6" x14ac:dyDescent="0.25">
      <c r="A26" s="33" t="s">
        <v>226</v>
      </c>
      <c r="B26" s="12">
        <v>12</v>
      </c>
      <c r="C26" s="13">
        <v>54400</v>
      </c>
      <c r="D26" s="13">
        <f t="shared" ref="D26:D37" si="2">C26-500</f>
        <v>53900</v>
      </c>
      <c r="E26" s="24">
        <v>14.36</v>
      </c>
      <c r="F26" s="24">
        <v>173</v>
      </c>
    </row>
    <row r="27" spans="1:6" x14ac:dyDescent="0.25">
      <c r="A27" s="33" t="s">
        <v>227</v>
      </c>
      <c r="B27" s="12">
        <v>12</v>
      </c>
      <c r="C27" s="13">
        <v>54400</v>
      </c>
      <c r="D27" s="13">
        <f t="shared" si="2"/>
        <v>53900</v>
      </c>
      <c r="E27" s="24">
        <v>17.010000000000002</v>
      </c>
      <c r="F27" s="24">
        <v>205</v>
      </c>
    </row>
    <row r="28" spans="1:6" x14ac:dyDescent="0.25">
      <c r="A28" s="33" t="s">
        <v>228</v>
      </c>
      <c r="B28" s="12">
        <v>12</v>
      </c>
      <c r="C28" s="13">
        <v>54400</v>
      </c>
      <c r="D28" s="13">
        <f t="shared" si="2"/>
        <v>53900</v>
      </c>
      <c r="E28" s="24">
        <v>14.27</v>
      </c>
      <c r="F28" s="24">
        <v>172</v>
      </c>
    </row>
    <row r="29" spans="1:6" x14ac:dyDescent="0.25">
      <c r="A29" s="33" t="s">
        <v>229</v>
      </c>
      <c r="B29" s="12">
        <v>12</v>
      </c>
      <c r="C29" s="13">
        <v>54400</v>
      </c>
      <c r="D29" s="13">
        <f t="shared" si="2"/>
        <v>53900</v>
      </c>
      <c r="E29" s="24">
        <v>17.510000000000002</v>
      </c>
      <c r="F29" s="24">
        <v>211</v>
      </c>
    </row>
    <row r="30" spans="1:6" x14ac:dyDescent="0.25">
      <c r="A30" s="33" t="s">
        <v>230</v>
      </c>
      <c r="B30" s="12">
        <v>12</v>
      </c>
      <c r="C30" s="13">
        <v>54400</v>
      </c>
      <c r="D30" s="13">
        <f t="shared" si="2"/>
        <v>53900</v>
      </c>
      <c r="E30" s="24">
        <v>22.32</v>
      </c>
      <c r="F30" s="24">
        <v>269</v>
      </c>
    </row>
    <row r="31" spans="1:6" x14ac:dyDescent="0.25">
      <c r="A31" s="33" t="s">
        <v>231</v>
      </c>
      <c r="B31" s="12">
        <v>12</v>
      </c>
      <c r="C31" s="13">
        <v>54400</v>
      </c>
      <c r="D31" s="13">
        <f t="shared" si="2"/>
        <v>53900</v>
      </c>
      <c r="E31" s="24">
        <v>17.010000000000002</v>
      </c>
      <c r="F31" s="24">
        <v>205</v>
      </c>
    </row>
    <row r="32" spans="1:6" x14ac:dyDescent="0.25">
      <c r="A32" s="33" t="s">
        <v>232</v>
      </c>
      <c r="B32" s="12">
        <v>12</v>
      </c>
      <c r="C32" s="13">
        <v>54400</v>
      </c>
      <c r="D32" s="13">
        <f t="shared" si="2"/>
        <v>53900</v>
      </c>
      <c r="E32" s="24">
        <v>20.83</v>
      </c>
      <c r="F32" s="24">
        <v>251</v>
      </c>
    </row>
    <row r="33" spans="1:6" x14ac:dyDescent="0.25">
      <c r="A33" s="33" t="s">
        <v>233</v>
      </c>
      <c r="B33" s="12">
        <v>12</v>
      </c>
      <c r="C33" s="13">
        <v>54400</v>
      </c>
      <c r="D33" s="13">
        <f t="shared" si="2"/>
        <v>53900</v>
      </c>
      <c r="E33" s="24">
        <v>25.73</v>
      </c>
      <c r="F33" s="24">
        <v>310</v>
      </c>
    </row>
    <row r="34" spans="1:6" x14ac:dyDescent="0.25">
      <c r="A34" s="33" t="s">
        <v>234</v>
      </c>
      <c r="B34" s="12">
        <v>12</v>
      </c>
      <c r="C34" s="13">
        <v>56500</v>
      </c>
      <c r="D34" s="13">
        <f t="shared" si="2"/>
        <v>56000</v>
      </c>
      <c r="E34" s="24">
        <v>23.9</v>
      </c>
      <c r="F34" s="24">
        <v>288</v>
      </c>
    </row>
    <row r="35" spans="1:6" x14ac:dyDescent="0.25">
      <c r="A35" s="33" t="s">
        <v>235</v>
      </c>
      <c r="B35" s="12">
        <v>12</v>
      </c>
      <c r="C35" s="13">
        <v>56500</v>
      </c>
      <c r="D35" s="13">
        <f t="shared" si="2"/>
        <v>56000</v>
      </c>
      <c r="E35" s="24">
        <v>28.3</v>
      </c>
      <c r="F35" s="24">
        <v>341</v>
      </c>
    </row>
    <row r="36" spans="1:6" x14ac:dyDescent="0.25">
      <c r="A36" s="33" t="s">
        <v>236</v>
      </c>
      <c r="B36" s="12">
        <v>12</v>
      </c>
      <c r="C36" s="13">
        <v>59500</v>
      </c>
      <c r="D36" s="13">
        <f t="shared" si="2"/>
        <v>59000</v>
      </c>
      <c r="E36" s="24">
        <v>47.05</v>
      </c>
      <c r="F36" s="24">
        <v>567</v>
      </c>
    </row>
    <row r="37" spans="1:6" x14ac:dyDescent="0.25">
      <c r="A37" s="33" t="s">
        <v>237</v>
      </c>
      <c r="B37" s="12">
        <v>12</v>
      </c>
      <c r="C37" s="13">
        <v>59500</v>
      </c>
      <c r="D37" s="13">
        <f t="shared" si="2"/>
        <v>59000</v>
      </c>
      <c r="E37" s="24">
        <v>36.43</v>
      </c>
      <c r="F37" s="24">
        <v>439</v>
      </c>
    </row>
    <row r="38" spans="1:6" ht="18" x14ac:dyDescent="0.25">
      <c r="A38" s="55" t="s">
        <v>238</v>
      </c>
      <c r="B38" s="55"/>
      <c r="C38" s="55"/>
      <c r="D38" s="55"/>
      <c r="E38" s="55"/>
      <c r="F38" s="55"/>
    </row>
    <row r="39" spans="1:6" x14ac:dyDescent="0.25">
      <c r="A39" s="33" t="s">
        <v>239</v>
      </c>
      <c r="B39" s="12">
        <v>6</v>
      </c>
      <c r="C39" s="13">
        <v>56200</v>
      </c>
      <c r="D39" s="13">
        <f>C39-500</f>
        <v>55700</v>
      </c>
      <c r="E39" s="24">
        <v>0.66</v>
      </c>
      <c r="F39" s="24">
        <v>4</v>
      </c>
    </row>
    <row r="40" spans="1:6" x14ac:dyDescent="0.25">
      <c r="A40" s="33" t="s">
        <v>240</v>
      </c>
      <c r="B40" s="12">
        <v>6</v>
      </c>
      <c r="C40" s="13">
        <v>52200</v>
      </c>
      <c r="D40" s="13">
        <f t="shared" ref="D40:D80" si="3">C40-500</f>
        <v>51700</v>
      </c>
      <c r="E40" s="24">
        <v>0.94</v>
      </c>
      <c r="F40" s="24">
        <v>5.7</v>
      </c>
    </row>
    <row r="41" spans="1:6" x14ac:dyDescent="0.25">
      <c r="A41" s="33" t="s">
        <v>241</v>
      </c>
      <c r="B41" s="12">
        <v>6</v>
      </c>
      <c r="C41" s="13">
        <v>50000</v>
      </c>
      <c r="D41" s="13">
        <f t="shared" si="3"/>
        <v>49500</v>
      </c>
      <c r="E41" s="24">
        <v>1.24</v>
      </c>
      <c r="F41" s="24">
        <v>7.5</v>
      </c>
    </row>
    <row r="42" spans="1:6" x14ac:dyDescent="0.25">
      <c r="A42" s="33" t="s">
        <v>242</v>
      </c>
      <c r="B42" s="12">
        <v>6</v>
      </c>
      <c r="C42" s="13">
        <v>54100</v>
      </c>
      <c r="D42" s="13">
        <f t="shared" si="3"/>
        <v>53600</v>
      </c>
      <c r="E42" s="24">
        <v>0.99199999999999999</v>
      </c>
      <c r="F42" s="24">
        <v>6</v>
      </c>
    </row>
    <row r="43" spans="1:6" x14ac:dyDescent="0.25">
      <c r="A43" s="33" t="s">
        <v>243</v>
      </c>
      <c r="B43" s="12">
        <v>6</v>
      </c>
      <c r="C43" s="13">
        <v>54200</v>
      </c>
      <c r="D43" s="13">
        <f t="shared" si="3"/>
        <v>53700</v>
      </c>
      <c r="E43" s="24">
        <v>1.24</v>
      </c>
      <c r="F43" s="24">
        <v>7.5</v>
      </c>
    </row>
    <row r="44" spans="1:6" x14ac:dyDescent="0.25">
      <c r="A44" s="33" t="s">
        <v>244</v>
      </c>
      <c r="B44" s="12">
        <v>6</v>
      </c>
      <c r="C44" s="13">
        <v>49000</v>
      </c>
      <c r="D44" s="13">
        <f t="shared" si="3"/>
        <v>48500</v>
      </c>
      <c r="E44" s="24">
        <v>1.49</v>
      </c>
      <c r="F44" s="24">
        <v>9</v>
      </c>
    </row>
    <row r="45" spans="1:6" x14ac:dyDescent="0.25">
      <c r="A45" s="33" t="s">
        <v>245</v>
      </c>
      <c r="B45" s="12">
        <v>6</v>
      </c>
      <c r="C45" s="13">
        <v>53200</v>
      </c>
      <c r="D45" s="13">
        <f t="shared" si="3"/>
        <v>52700</v>
      </c>
      <c r="E45" s="24">
        <v>1.49</v>
      </c>
      <c r="F45" s="24">
        <v>9</v>
      </c>
    </row>
    <row r="46" spans="1:6" x14ac:dyDescent="0.25">
      <c r="A46" s="33" t="s">
        <v>246</v>
      </c>
      <c r="B46" s="12">
        <v>6</v>
      </c>
      <c r="C46" s="13">
        <v>49600</v>
      </c>
      <c r="D46" s="13">
        <f t="shared" si="3"/>
        <v>49100</v>
      </c>
      <c r="E46" s="24">
        <v>1.98</v>
      </c>
      <c r="F46" s="24">
        <v>12</v>
      </c>
    </row>
    <row r="47" spans="1:6" x14ac:dyDescent="0.25">
      <c r="A47" s="33" t="s">
        <v>247</v>
      </c>
      <c r="B47" s="12">
        <v>6</v>
      </c>
      <c r="C47" s="13">
        <v>48400</v>
      </c>
      <c r="D47" s="13">
        <f t="shared" si="3"/>
        <v>47900</v>
      </c>
      <c r="E47" s="24">
        <v>2.64</v>
      </c>
      <c r="F47" s="24">
        <v>16</v>
      </c>
    </row>
    <row r="48" spans="1:6" x14ac:dyDescent="0.25">
      <c r="A48" s="33" t="s">
        <v>248</v>
      </c>
      <c r="B48" s="12">
        <v>6</v>
      </c>
      <c r="C48" s="13">
        <v>46400</v>
      </c>
      <c r="D48" s="13">
        <f t="shared" si="3"/>
        <v>45900</v>
      </c>
      <c r="E48" s="24">
        <v>3.55</v>
      </c>
      <c r="F48" s="24">
        <v>21.5</v>
      </c>
    </row>
    <row r="49" spans="1:6" x14ac:dyDescent="0.25">
      <c r="A49" s="33" t="s">
        <v>249</v>
      </c>
      <c r="B49" s="12">
        <v>6</v>
      </c>
      <c r="C49" s="13">
        <v>54000</v>
      </c>
      <c r="D49" s="13">
        <f t="shared" si="3"/>
        <v>53500</v>
      </c>
      <c r="E49" s="24">
        <v>4.46</v>
      </c>
      <c r="F49" s="24">
        <v>27</v>
      </c>
    </row>
    <row r="50" spans="1:6" x14ac:dyDescent="0.25">
      <c r="A50" s="33" t="s">
        <v>250</v>
      </c>
      <c r="B50" s="12">
        <v>6</v>
      </c>
      <c r="C50" s="13">
        <v>47400</v>
      </c>
      <c r="D50" s="13">
        <f t="shared" si="3"/>
        <v>46900</v>
      </c>
      <c r="E50" s="24">
        <v>3.14</v>
      </c>
      <c r="F50" s="24">
        <v>19</v>
      </c>
    </row>
    <row r="51" spans="1:6" x14ac:dyDescent="0.25">
      <c r="A51" s="33" t="s">
        <v>251</v>
      </c>
      <c r="B51" s="12">
        <v>6</v>
      </c>
      <c r="C51" s="13">
        <v>46400</v>
      </c>
      <c r="D51" s="13">
        <f t="shared" si="3"/>
        <v>45900</v>
      </c>
      <c r="E51" s="24">
        <v>4.46</v>
      </c>
      <c r="F51" s="24">
        <v>27</v>
      </c>
    </row>
    <row r="52" spans="1:6" x14ac:dyDescent="0.25">
      <c r="A52" s="33" t="s">
        <v>252</v>
      </c>
      <c r="B52" s="12">
        <v>6</v>
      </c>
      <c r="C52" s="13">
        <v>51400</v>
      </c>
      <c r="D52" s="13">
        <f t="shared" si="3"/>
        <v>50900</v>
      </c>
      <c r="E52" s="24">
        <v>5.62</v>
      </c>
      <c r="F52" s="24">
        <v>34</v>
      </c>
    </row>
    <row r="53" spans="1:6" x14ac:dyDescent="0.25">
      <c r="A53" s="33" t="s">
        <v>253</v>
      </c>
      <c r="B53" s="12">
        <v>6</v>
      </c>
      <c r="C53" s="13">
        <v>46400</v>
      </c>
      <c r="D53" s="13">
        <f t="shared" si="3"/>
        <v>45900</v>
      </c>
      <c r="E53" s="24">
        <v>3.72</v>
      </c>
      <c r="F53" s="24">
        <v>22.5</v>
      </c>
    </row>
    <row r="54" spans="1:6" x14ac:dyDescent="0.25">
      <c r="A54" s="33" t="s">
        <v>254</v>
      </c>
      <c r="B54" s="12">
        <v>6</v>
      </c>
      <c r="C54" s="13">
        <v>46400</v>
      </c>
      <c r="D54" s="13">
        <f t="shared" si="3"/>
        <v>45900</v>
      </c>
      <c r="E54" s="24">
        <v>5.29</v>
      </c>
      <c r="F54" s="24">
        <v>32</v>
      </c>
    </row>
    <row r="55" spans="1:6" x14ac:dyDescent="0.25">
      <c r="A55" s="33" t="s">
        <v>255</v>
      </c>
      <c r="B55" s="12">
        <v>12</v>
      </c>
      <c r="C55" s="13">
        <v>46400</v>
      </c>
      <c r="D55" s="13">
        <f t="shared" si="3"/>
        <v>45900</v>
      </c>
      <c r="E55" s="24">
        <v>6.89</v>
      </c>
      <c r="F55" s="24">
        <v>81</v>
      </c>
    </row>
    <row r="56" spans="1:6" x14ac:dyDescent="0.25">
      <c r="A56" s="33" t="s">
        <v>256</v>
      </c>
      <c r="B56" s="12">
        <v>12</v>
      </c>
      <c r="C56" s="13">
        <v>46400</v>
      </c>
      <c r="D56" s="13">
        <f t="shared" si="3"/>
        <v>45900</v>
      </c>
      <c r="E56" s="24">
        <v>7.36</v>
      </c>
      <c r="F56" s="24">
        <v>86.5</v>
      </c>
    </row>
    <row r="57" spans="1:6" x14ac:dyDescent="0.25">
      <c r="A57" s="33" t="s">
        <v>257</v>
      </c>
      <c r="B57" s="12">
        <v>12</v>
      </c>
      <c r="C57" s="13">
        <v>47000</v>
      </c>
      <c r="D57" s="13">
        <f t="shared" si="3"/>
        <v>46500</v>
      </c>
      <c r="E57" s="24">
        <v>9.7899999999999991</v>
      </c>
      <c r="F57" s="24">
        <v>115</v>
      </c>
    </row>
    <row r="58" spans="1:6" x14ac:dyDescent="0.25">
      <c r="A58" s="33" t="s">
        <v>258</v>
      </c>
      <c r="B58" s="12">
        <v>12</v>
      </c>
      <c r="C58" s="13">
        <v>47000</v>
      </c>
      <c r="D58" s="13">
        <f t="shared" si="3"/>
        <v>46500</v>
      </c>
      <c r="E58" s="24">
        <v>11.62</v>
      </c>
      <c r="F58" s="24">
        <v>140</v>
      </c>
    </row>
    <row r="59" spans="1:6" x14ac:dyDescent="0.25">
      <c r="A59" s="33" t="s">
        <v>259</v>
      </c>
      <c r="B59" s="12">
        <v>12</v>
      </c>
      <c r="C59" s="13">
        <v>52400</v>
      </c>
      <c r="D59" s="13">
        <f t="shared" si="3"/>
        <v>51900</v>
      </c>
      <c r="E59" s="24">
        <v>13.28</v>
      </c>
      <c r="F59" s="24">
        <v>160</v>
      </c>
    </row>
    <row r="60" spans="1:6" x14ac:dyDescent="0.25">
      <c r="A60" s="33" t="s">
        <v>260</v>
      </c>
      <c r="B60" s="12">
        <v>12</v>
      </c>
      <c r="C60" s="13">
        <v>46400</v>
      </c>
      <c r="D60" s="13">
        <f t="shared" si="3"/>
        <v>45900</v>
      </c>
      <c r="E60" s="24">
        <v>10</v>
      </c>
      <c r="F60" s="24">
        <v>117</v>
      </c>
    </row>
    <row r="61" spans="1:6" x14ac:dyDescent="0.25">
      <c r="A61" s="33" t="s">
        <v>261</v>
      </c>
      <c r="B61" s="12">
        <v>12</v>
      </c>
      <c r="C61" s="13">
        <v>46400</v>
      </c>
      <c r="D61" s="13">
        <f t="shared" si="3"/>
        <v>45900</v>
      </c>
      <c r="E61" s="24">
        <v>12.25</v>
      </c>
      <c r="F61" s="24">
        <v>144</v>
      </c>
    </row>
    <row r="62" spans="1:6" x14ac:dyDescent="0.25">
      <c r="A62" s="33" t="s">
        <v>262</v>
      </c>
      <c r="B62" s="12">
        <v>12</v>
      </c>
      <c r="C62" s="13">
        <v>48200</v>
      </c>
      <c r="D62" s="13">
        <f t="shared" si="3"/>
        <v>47700</v>
      </c>
      <c r="E62" s="24">
        <v>14.36</v>
      </c>
      <c r="F62" s="24">
        <v>173</v>
      </c>
    </row>
    <row r="63" spans="1:6" x14ac:dyDescent="0.25">
      <c r="A63" s="33" t="s">
        <v>263</v>
      </c>
      <c r="B63" s="12">
        <v>12</v>
      </c>
      <c r="C63" s="13">
        <v>52400</v>
      </c>
      <c r="D63" s="13">
        <f t="shared" si="3"/>
        <v>51900</v>
      </c>
      <c r="E63" s="24">
        <v>17.010000000000002</v>
      </c>
      <c r="F63" s="24">
        <v>205</v>
      </c>
    </row>
    <row r="64" spans="1:6" x14ac:dyDescent="0.25">
      <c r="A64" s="33" t="s">
        <v>264</v>
      </c>
      <c r="B64" s="12">
        <v>12</v>
      </c>
      <c r="C64" s="13">
        <v>52400</v>
      </c>
      <c r="D64" s="13">
        <f t="shared" si="3"/>
        <v>51900</v>
      </c>
      <c r="E64" s="24">
        <v>19.75</v>
      </c>
      <c r="F64" s="24">
        <v>237</v>
      </c>
    </row>
    <row r="65" spans="1:6" x14ac:dyDescent="0.25">
      <c r="A65" s="33" t="s">
        <v>265</v>
      </c>
      <c r="B65" s="12">
        <v>12</v>
      </c>
      <c r="C65" s="13">
        <v>46400</v>
      </c>
      <c r="D65" s="13">
        <f t="shared" si="3"/>
        <v>45900</v>
      </c>
      <c r="E65" s="24">
        <v>14.27</v>
      </c>
      <c r="F65" s="24">
        <v>172</v>
      </c>
    </row>
    <row r="66" spans="1:6" x14ac:dyDescent="0.25">
      <c r="A66" s="33" t="s">
        <v>266</v>
      </c>
      <c r="B66" s="12">
        <v>12</v>
      </c>
      <c r="C66" s="13">
        <v>47000</v>
      </c>
      <c r="D66" s="13">
        <f t="shared" si="3"/>
        <v>46500</v>
      </c>
      <c r="E66" s="24">
        <v>17.510000000000002</v>
      </c>
      <c r="F66" s="24">
        <v>211</v>
      </c>
    </row>
    <row r="67" spans="1:6" x14ac:dyDescent="0.25">
      <c r="A67" s="33" t="s">
        <v>267</v>
      </c>
      <c r="B67" s="12">
        <v>12</v>
      </c>
      <c r="C67" s="13">
        <v>52400</v>
      </c>
      <c r="D67" s="13">
        <f t="shared" si="3"/>
        <v>51900</v>
      </c>
      <c r="E67" s="24">
        <v>22.32</v>
      </c>
      <c r="F67" s="24">
        <v>269</v>
      </c>
    </row>
    <row r="68" spans="1:6" x14ac:dyDescent="0.25">
      <c r="A68" s="33" t="s">
        <v>268</v>
      </c>
      <c r="B68" s="12">
        <v>12</v>
      </c>
      <c r="C68" s="13">
        <v>52400</v>
      </c>
      <c r="D68" s="13">
        <f t="shared" si="3"/>
        <v>51900</v>
      </c>
      <c r="E68" s="24">
        <v>17.010000000000002</v>
      </c>
      <c r="F68" s="24">
        <v>205</v>
      </c>
    </row>
    <row r="69" spans="1:6" x14ac:dyDescent="0.25">
      <c r="A69" s="33" t="s">
        <v>269</v>
      </c>
      <c r="B69" s="12">
        <v>12</v>
      </c>
      <c r="C69" s="13">
        <v>52400</v>
      </c>
      <c r="D69" s="13">
        <f t="shared" si="3"/>
        <v>51900</v>
      </c>
      <c r="E69" s="24">
        <v>20.83</v>
      </c>
      <c r="F69" s="24">
        <v>251</v>
      </c>
    </row>
    <row r="70" spans="1:6" x14ac:dyDescent="0.25">
      <c r="A70" s="33" t="s">
        <v>270</v>
      </c>
      <c r="B70" s="12">
        <v>12</v>
      </c>
      <c r="C70" s="13">
        <v>52400</v>
      </c>
      <c r="D70" s="13">
        <f t="shared" si="3"/>
        <v>51900</v>
      </c>
      <c r="E70" s="24">
        <v>25.73</v>
      </c>
      <c r="F70" s="24">
        <v>310</v>
      </c>
    </row>
    <row r="71" spans="1:6" x14ac:dyDescent="0.25">
      <c r="A71" s="33" t="s">
        <v>271</v>
      </c>
      <c r="B71" s="12">
        <v>12</v>
      </c>
      <c r="C71" s="13">
        <v>54000</v>
      </c>
      <c r="D71" s="13">
        <f t="shared" si="3"/>
        <v>53500</v>
      </c>
      <c r="E71" s="24">
        <v>22.24</v>
      </c>
      <c r="F71" s="24">
        <v>268</v>
      </c>
    </row>
    <row r="72" spans="1:6" x14ac:dyDescent="0.25">
      <c r="A72" s="33" t="s">
        <v>272</v>
      </c>
      <c r="B72" s="12">
        <v>12</v>
      </c>
      <c r="C72" s="13">
        <v>54000</v>
      </c>
      <c r="D72" s="13">
        <f t="shared" si="3"/>
        <v>53500</v>
      </c>
      <c r="E72" s="24">
        <v>19.329999999999998</v>
      </c>
      <c r="F72" s="24">
        <v>233</v>
      </c>
    </row>
    <row r="73" spans="1:6" x14ac:dyDescent="0.25">
      <c r="A73" s="33" t="s">
        <v>273</v>
      </c>
      <c r="B73" s="12">
        <v>12</v>
      </c>
      <c r="C73" s="13">
        <v>54000</v>
      </c>
      <c r="D73" s="13">
        <f t="shared" si="3"/>
        <v>53500</v>
      </c>
      <c r="E73" s="24">
        <v>23.9</v>
      </c>
      <c r="F73" s="24">
        <v>288</v>
      </c>
    </row>
    <row r="74" spans="1:6" x14ac:dyDescent="0.25">
      <c r="A74" s="33" t="s">
        <v>274</v>
      </c>
      <c r="B74" s="12">
        <v>12</v>
      </c>
      <c r="C74" s="13">
        <v>54000</v>
      </c>
      <c r="D74" s="13">
        <f t="shared" si="3"/>
        <v>53500</v>
      </c>
      <c r="E74" s="24">
        <v>28.3</v>
      </c>
      <c r="F74" s="24">
        <v>341</v>
      </c>
    </row>
    <row r="75" spans="1:6" x14ac:dyDescent="0.25">
      <c r="A75" s="33" t="s">
        <v>275</v>
      </c>
      <c r="B75" s="12">
        <v>12</v>
      </c>
      <c r="C75" s="13">
        <v>54400</v>
      </c>
      <c r="D75" s="13">
        <f t="shared" si="3"/>
        <v>53900</v>
      </c>
      <c r="E75" s="24">
        <v>26.97</v>
      </c>
      <c r="F75" s="24">
        <v>325</v>
      </c>
    </row>
    <row r="76" spans="1:6" x14ac:dyDescent="0.25">
      <c r="A76" s="33" t="s">
        <v>276</v>
      </c>
      <c r="B76" s="12">
        <v>12</v>
      </c>
      <c r="C76" s="13">
        <v>54400</v>
      </c>
      <c r="D76" s="13">
        <f t="shared" si="3"/>
        <v>53900</v>
      </c>
      <c r="E76" s="24">
        <v>31.45</v>
      </c>
      <c r="F76" s="24">
        <v>379</v>
      </c>
    </row>
    <row r="77" spans="1:6" x14ac:dyDescent="0.25">
      <c r="A77" s="33" t="s">
        <v>277</v>
      </c>
      <c r="B77" s="12">
        <v>12</v>
      </c>
      <c r="C77" s="13">
        <v>57000</v>
      </c>
      <c r="D77" s="13">
        <f t="shared" si="3"/>
        <v>56500</v>
      </c>
      <c r="E77" s="24">
        <v>30.21</v>
      </c>
      <c r="F77" s="24">
        <v>364</v>
      </c>
    </row>
    <row r="78" spans="1:6" x14ac:dyDescent="0.25">
      <c r="A78" s="33" t="s">
        <v>278</v>
      </c>
      <c r="B78" s="12">
        <v>12</v>
      </c>
      <c r="C78" s="13">
        <v>57000</v>
      </c>
      <c r="D78" s="13">
        <f t="shared" si="3"/>
        <v>56500</v>
      </c>
      <c r="E78" s="24">
        <v>36.43</v>
      </c>
      <c r="F78" s="24">
        <v>439</v>
      </c>
    </row>
    <row r="79" spans="1:6" x14ac:dyDescent="0.25">
      <c r="A79" s="33" t="s">
        <v>279</v>
      </c>
      <c r="B79" s="12">
        <v>12</v>
      </c>
      <c r="C79" s="13">
        <v>57000</v>
      </c>
      <c r="D79" s="13">
        <f t="shared" si="3"/>
        <v>56500</v>
      </c>
      <c r="E79" s="24">
        <v>47.05</v>
      </c>
      <c r="F79" s="24">
        <v>567</v>
      </c>
    </row>
    <row r="80" spans="1:6" x14ac:dyDescent="0.25">
      <c r="A80" s="33" t="s">
        <v>280</v>
      </c>
      <c r="B80" s="12">
        <v>12</v>
      </c>
      <c r="C80" s="13">
        <v>65000</v>
      </c>
      <c r="D80" s="13">
        <f t="shared" si="3"/>
        <v>64500</v>
      </c>
      <c r="E80" s="24">
        <v>56.85</v>
      </c>
      <c r="F80" s="24">
        <v>685</v>
      </c>
    </row>
    <row r="81" spans="1:6" ht="18" x14ac:dyDescent="0.25">
      <c r="A81" s="55" t="s">
        <v>281</v>
      </c>
      <c r="B81" s="55"/>
      <c r="C81" s="55"/>
      <c r="D81" s="55"/>
      <c r="E81" s="55"/>
      <c r="F81" s="55"/>
    </row>
    <row r="82" spans="1:6" x14ac:dyDescent="0.25">
      <c r="A82" s="33" t="s">
        <v>282</v>
      </c>
      <c r="B82" s="12">
        <v>12</v>
      </c>
      <c r="C82" s="13">
        <v>57000</v>
      </c>
      <c r="D82" s="13">
        <v>56500</v>
      </c>
      <c r="E82" s="24">
        <v>25.48</v>
      </c>
      <c r="F82" s="24">
        <v>307</v>
      </c>
    </row>
    <row r="83" spans="1:6" x14ac:dyDescent="0.25">
      <c r="A83" s="33" t="s">
        <v>283</v>
      </c>
      <c r="B83" s="12">
        <v>12</v>
      </c>
      <c r="C83" s="13">
        <v>57000</v>
      </c>
      <c r="D83" s="13">
        <v>56500</v>
      </c>
      <c r="E83" s="24">
        <v>28.13</v>
      </c>
      <c r="F83" s="24">
        <v>339</v>
      </c>
    </row>
    <row r="84" spans="1:6" ht="18" x14ac:dyDescent="0.25">
      <c r="A84" s="55" t="s">
        <v>284</v>
      </c>
      <c r="B84" s="55"/>
      <c r="C84" s="55"/>
      <c r="D84" s="55"/>
      <c r="E84" s="55"/>
      <c r="F84" s="55"/>
    </row>
    <row r="85" spans="1:6" x14ac:dyDescent="0.25">
      <c r="A85" s="33" t="s">
        <v>285</v>
      </c>
      <c r="B85" s="12">
        <v>6</v>
      </c>
      <c r="C85" s="13">
        <v>52600</v>
      </c>
      <c r="D85" s="13">
        <f>C85-500</f>
        <v>52100</v>
      </c>
      <c r="E85" s="24">
        <v>1.1599999999999999</v>
      </c>
      <c r="F85" s="24">
        <v>7</v>
      </c>
    </row>
    <row r="86" spans="1:6" x14ac:dyDescent="0.25">
      <c r="A86" s="33" t="s">
        <v>286</v>
      </c>
      <c r="B86" s="12">
        <v>6</v>
      </c>
      <c r="C86" s="13">
        <v>49000</v>
      </c>
      <c r="D86" s="13">
        <f t="shared" ref="D86:D113" si="4">C86-500</f>
        <v>48500</v>
      </c>
      <c r="E86" s="24">
        <v>1.49</v>
      </c>
      <c r="F86" s="24">
        <v>9</v>
      </c>
    </row>
    <row r="87" spans="1:6" x14ac:dyDescent="0.25">
      <c r="A87" s="33" t="s">
        <v>287</v>
      </c>
      <c r="B87" s="12">
        <v>6</v>
      </c>
      <c r="C87" s="13">
        <v>53600</v>
      </c>
      <c r="D87" s="13">
        <f t="shared" si="4"/>
        <v>53100</v>
      </c>
      <c r="E87" s="24">
        <v>1.49</v>
      </c>
      <c r="F87" s="24">
        <v>9</v>
      </c>
    </row>
    <row r="88" spans="1:6" x14ac:dyDescent="0.25">
      <c r="A88" s="33" t="s">
        <v>288</v>
      </c>
      <c r="B88" s="12">
        <v>6</v>
      </c>
      <c r="C88" s="13">
        <v>49200</v>
      </c>
      <c r="D88" s="13">
        <f t="shared" si="4"/>
        <v>48700</v>
      </c>
      <c r="E88" s="24">
        <v>1.9</v>
      </c>
      <c r="F88" s="24">
        <v>11.5</v>
      </c>
    </row>
    <row r="89" spans="1:6" x14ac:dyDescent="0.25">
      <c r="A89" s="33" t="s">
        <v>289</v>
      </c>
      <c r="B89" s="12">
        <v>6</v>
      </c>
      <c r="C89" s="13">
        <v>52200</v>
      </c>
      <c r="D89" s="13">
        <f t="shared" si="4"/>
        <v>51700</v>
      </c>
      <c r="E89" s="24">
        <v>1.65</v>
      </c>
      <c r="F89" s="24">
        <v>10</v>
      </c>
    </row>
    <row r="90" spans="1:6" x14ac:dyDescent="0.25">
      <c r="A90" s="33" t="s">
        <v>290</v>
      </c>
      <c r="B90" s="12">
        <v>6</v>
      </c>
      <c r="C90" s="13">
        <v>48000</v>
      </c>
      <c r="D90" s="13">
        <f t="shared" si="4"/>
        <v>47500</v>
      </c>
      <c r="E90" s="24">
        <v>1.98</v>
      </c>
      <c r="F90" s="24">
        <v>12</v>
      </c>
    </row>
    <row r="91" spans="1:6" x14ac:dyDescent="0.25">
      <c r="A91" s="33" t="s">
        <v>291</v>
      </c>
      <c r="B91" s="12">
        <v>6</v>
      </c>
      <c r="C91" s="13">
        <v>52200</v>
      </c>
      <c r="D91" s="13">
        <f t="shared" si="4"/>
        <v>51700</v>
      </c>
      <c r="E91" s="24">
        <v>1.98</v>
      </c>
      <c r="F91" s="24">
        <v>12</v>
      </c>
    </row>
    <row r="92" spans="1:6" x14ac:dyDescent="0.25">
      <c r="A92" s="33" t="s">
        <v>292</v>
      </c>
      <c r="B92" s="12">
        <v>6</v>
      </c>
      <c r="C92" s="13">
        <v>48000</v>
      </c>
      <c r="D92" s="13">
        <f t="shared" si="4"/>
        <v>47500</v>
      </c>
      <c r="E92" s="24">
        <v>2.48</v>
      </c>
      <c r="F92" s="24">
        <v>15</v>
      </c>
    </row>
    <row r="93" spans="1:6" x14ac:dyDescent="0.25">
      <c r="A93" s="33" t="s">
        <v>293</v>
      </c>
      <c r="B93" s="12">
        <v>6</v>
      </c>
      <c r="C93" s="13">
        <v>48000</v>
      </c>
      <c r="D93" s="13">
        <f t="shared" si="4"/>
        <v>47500</v>
      </c>
      <c r="E93" s="24">
        <v>2.81</v>
      </c>
      <c r="F93" s="24">
        <v>17</v>
      </c>
    </row>
    <row r="94" spans="1:6" x14ac:dyDescent="0.25">
      <c r="A94" s="33" t="s">
        <v>294</v>
      </c>
      <c r="B94" s="12">
        <v>6</v>
      </c>
      <c r="C94" s="13">
        <v>46400</v>
      </c>
      <c r="D94" s="13">
        <f t="shared" si="4"/>
        <v>45900</v>
      </c>
      <c r="E94" s="24">
        <v>3.97</v>
      </c>
      <c r="F94" s="24">
        <v>24</v>
      </c>
    </row>
    <row r="95" spans="1:6" x14ac:dyDescent="0.25">
      <c r="A95" s="33" t="s">
        <v>295</v>
      </c>
      <c r="B95" s="12">
        <v>6</v>
      </c>
      <c r="C95" s="13">
        <v>47400</v>
      </c>
      <c r="D95" s="13">
        <f t="shared" si="4"/>
        <v>46900</v>
      </c>
      <c r="E95" s="24">
        <v>3.14</v>
      </c>
      <c r="F95" s="24">
        <v>19</v>
      </c>
    </row>
    <row r="96" spans="1:6" x14ac:dyDescent="0.25">
      <c r="A96" s="33" t="s">
        <v>296</v>
      </c>
      <c r="B96" s="12">
        <v>6</v>
      </c>
      <c r="C96" s="13">
        <v>46400</v>
      </c>
      <c r="D96" s="13">
        <f t="shared" si="4"/>
        <v>45900</v>
      </c>
      <c r="E96" s="24">
        <v>4.46</v>
      </c>
      <c r="F96" s="24">
        <v>27</v>
      </c>
    </row>
    <row r="97" spans="1:6" x14ac:dyDescent="0.25">
      <c r="A97" s="33" t="s">
        <v>297</v>
      </c>
      <c r="B97" s="12">
        <v>11.7</v>
      </c>
      <c r="C97" s="13">
        <v>46400</v>
      </c>
      <c r="D97" s="13">
        <f t="shared" si="4"/>
        <v>45900</v>
      </c>
      <c r="E97" s="24">
        <v>5.62</v>
      </c>
      <c r="F97" s="24">
        <v>66</v>
      </c>
    </row>
    <row r="98" spans="1:6" x14ac:dyDescent="0.25">
      <c r="A98" s="33" t="s">
        <v>298</v>
      </c>
      <c r="B98" s="12">
        <v>6</v>
      </c>
      <c r="C98" s="13">
        <v>48000</v>
      </c>
      <c r="D98" s="13">
        <f t="shared" si="4"/>
        <v>47500</v>
      </c>
      <c r="E98" s="24">
        <v>3.97</v>
      </c>
      <c r="F98" s="24">
        <v>24</v>
      </c>
    </row>
    <row r="99" spans="1:6" x14ac:dyDescent="0.25">
      <c r="A99" s="33" t="s">
        <v>299</v>
      </c>
      <c r="B99" s="12">
        <v>6</v>
      </c>
      <c r="C99" s="13">
        <v>46400</v>
      </c>
      <c r="D99" s="13">
        <f t="shared" si="4"/>
        <v>45900</v>
      </c>
      <c r="E99" s="24">
        <v>5.62</v>
      </c>
      <c r="F99" s="24">
        <v>34</v>
      </c>
    </row>
    <row r="100" spans="1:6" x14ac:dyDescent="0.25">
      <c r="A100" s="33" t="s">
        <v>300</v>
      </c>
      <c r="B100" s="12">
        <v>11.7</v>
      </c>
      <c r="C100" s="13">
        <v>46400</v>
      </c>
      <c r="D100" s="13">
        <f t="shared" si="4"/>
        <v>45900</v>
      </c>
      <c r="E100" s="24">
        <v>6.81</v>
      </c>
      <c r="F100" s="24">
        <v>80</v>
      </c>
    </row>
    <row r="101" spans="1:6" x14ac:dyDescent="0.25">
      <c r="A101" s="33" t="s">
        <v>301</v>
      </c>
      <c r="B101" s="12">
        <v>6</v>
      </c>
      <c r="C101" s="13">
        <v>47400</v>
      </c>
      <c r="D101" s="13">
        <f t="shared" si="4"/>
        <v>46900</v>
      </c>
      <c r="E101" s="24">
        <v>4.3</v>
      </c>
      <c r="F101" s="24">
        <v>26</v>
      </c>
    </row>
    <row r="102" spans="1:6" x14ac:dyDescent="0.25">
      <c r="A102" s="33" t="s">
        <v>302</v>
      </c>
      <c r="B102" s="12">
        <v>12</v>
      </c>
      <c r="C102" s="13">
        <v>46400</v>
      </c>
      <c r="D102" s="13">
        <f t="shared" si="4"/>
        <v>45900</v>
      </c>
      <c r="E102" s="24">
        <v>6.72</v>
      </c>
      <c r="F102" s="24">
        <v>79</v>
      </c>
    </row>
    <row r="103" spans="1:6" x14ac:dyDescent="0.25">
      <c r="A103" s="33" t="s">
        <v>303</v>
      </c>
      <c r="B103" s="12">
        <v>12</v>
      </c>
      <c r="C103" s="13">
        <v>46400</v>
      </c>
      <c r="D103" s="13">
        <f t="shared" si="4"/>
        <v>45900</v>
      </c>
      <c r="E103" s="24">
        <v>8.77</v>
      </c>
      <c r="F103" s="24">
        <v>103</v>
      </c>
    </row>
    <row r="104" spans="1:6" x14ac:dyDescent="0.25">
      <c r="A104" s="33" t="s">
        <v>304</v>
      </c>
      <c r="B104" s="12">
        <v>12</v>
      </c>
      <c r="C104" s="13">
        <v>47400</v>
      </c>
      <c r="D104" s="13">
        <f t="shared" si="4"/>
        <v>46900</v>
      </c>
      <c r="E104" s="24">
        <v>9.36</v>
      </c>
      <c r="F104" s="24">
        <v>110</v>
      </c>
    </row>
    <row r="105" spans="1:6" x14ac:dyDescent="0.25">
      <c r="A105" s="33" t="s">
        <v>305</v>
      </c>
      <c r="B105" s="12">
        <v>12</v>
      </c>
      <c r="C105" s="13">
        <v>48400</v>
      </c>
      <c r="D105" s="13">
        <f t="shared" si="4"/>
        <v>47900</v>
      </c>
      <c r="E105" s="24">
        <v>11.91</v>
      </c>
      <c r="F105" s="24">
        <v>140</v>
      </c>
    </row>
    <row r="106" spans="1:6" x14ac:dyDescent="0.25">
      <c r="A106" s="33" t="s">
        <v>306</v>
      </c>
      <c r="B106" s="12">
        <v>12</v>
      </c>
      <c r="C106" s="13">
        <v>55400</v>
      </c>
      <c r="D106" s="13">
        <f t="shared" si="4"/>
        <v>54900</v>
      </c>
      <c r="E106" s="24">
        <v>14.27</v>
      </c>
      <c r="F106" s="24">
        <v>172</v>
      </c>
    </row>
    <row r="107" spans="1:6" x14ac:dyDescent="0.25">
      <c r="A107" s="33" t="s">
        <v>307</v>
      </c>
      <c r="B107" s="12">
        <v>12</v>
      </c>
      <c r="C107" s="13">
        <v>55400</v>
      </c>
      <c r="D107" s="13">
        <f t="shared" si="4"/>
        <v>54900</v>
      </c>
      <c r="E107" s="24">
        <v>17.84</v>
      </c>
      <c r="F107" s="24">
        <v>215</v>
      </c>
    </row>
    <row r="108" spans="1:6" x14ac:dyDescent="0.25">
      <c r="A108" s="33" t="s">
        <v>308</v>
      </c>
      <c r="B108" s="12">
        <v>12</v>
      </c>
      <c r="C108" s="13">
        <v>57400</v>
      </c>
      <c r="D108" s="13">
        <f t="shared" si="4"/>
        <v>56900</v>
      </c>
      <c r="E108" s="24">
        <v>20.66</v>
      </c>
      <c r="F108" s="24">
        <v>249</v>
      </c>
    </row>
    <row r="109" spans="1:6" x14ac:dyDescent="0.25">
      <c r="A109" s="33" t="s">
        <v>309</v>
      </c>
      <c r="B109" s="12">
        <v>12</v>
      </c>
      <c r="C109" s="13">
        <v>57400</v>
      </c>
      <c r="D109" s="13">
        <f t="shared" si="4"/>
        <v>56900</v>
      </c>
      <c r="E109" s="24">
        <v>25.48</v>
      </c>
      <c r="F109" s="24">
        <v>307</v>
      </c>
    </row>
    <row r="110" spans="1:6" x14ac:dyDescent="0.25">
      <c r="A110" s="33" t="s">
        <v>310</v>
      </c>
      <c r="B110" s="12">
        <v>12</v>
      </c>
      <c r="C110" s="13">
        <v>57400</v>
      </c>
      <c r="D110" s="13">
        <f t="shared" si="4"/>
        <v>56900</v>
      </c>
      <c r="E110" s="24">
        <v>19.34</v>
      </c>
      <c r="F110" s="24">
        <v>233</v>
      </c>
    </row>
    <row r="111" spans="1:6" x14ac:dyDescent="0.25">
      <c r="A111" s="33" t="s">
        <v>311</v>
      </c>
      <c r="B111" s="12">
        <v>12</v>
      </c>
      <c r="C111" s="13">
        <v>57400</v>
      </c>
      <c r="D111" s="13">
        <f t="shared" si="4"/>
        <v>56900</v>
      </c>
      <c r="E111" s="24">
        <v>24.32</v>
      </c>
      <c r="F111" s="24">
        <v>293</v>
      </c>
    </row>
    <row r="112" spans="1:6" x14ac:dyDescent="0.25">
      <c r="A112" s="33" t="s">
        <v>312</v>
      </c>
      <c r="B112" s="12">
        <v>12</v>
      </c>
      <c r="C112" s="13">
        <v>57400</v>
      </c>
      <c r="D112" s="13">
        <f t="shared" si="4"/>
        <v>56900</v>
      </c>
      <c r="E112" s="24">
        <v>28.13</v>
      </c>
      <c r="F112" s="24">
        <v>339</v>
      </c>
    </row>
    <row r="113" spans="1:6" x14ac:dyDescent="0.25">
      <c r="A113" s="33" t="s">
        <v>313</v>
      </c>
      <c r="B113" s="12">
        <v>12</v>
      </c>
      <c r="C113" s="13">
        <v>57400</v>
      </c>
      <c r="D113" s="13">
        <f t="shared" si="4"/>
        <v>56900</v>
      </c>
      <c r="E113" s="24">
        <v>26.89</v>
      </c>
      <c r="F113" s="24">
        <v>324</v>
      </c>
    </row>
    <row r="114" spans="1:6" x14ac:dyDescent="0.25">
      <c r="A114" s="33" t="s">
        <v>314</v>
      </c>
      <c r="B114" s="12">
        <v>12</v>
      </c>
      <c r="C114" s="13">
        <v>57400</v>
      </c>
      <c r="D114" s="13">
        <f>C114-500</f>
        <v>56900</v>
      </c>
      <c r="E114" s="24">
        <v>32.03</v>
      </c>
      <c r="F114" s="24">
        <v>386</v>
      </c>
    </row>
    <row r="115" spans="1:6" ht="18" x14ac:dyDescent="0.25">
      <c r="A115" s="55" t="s">
        <v>315</v>
      </c>
      <c r="B115" s="55"/>
      <c r="C115" s="55"/>
      <c r="D115" s="55"/>
      <c r="E115" s="55"/>
      <c r="F115" s="55"/>
    </row>
    <row r="116" spans="1:6" x14ac:dyDescent="0.25">
      <c r="A116" s="36" t="s">
        <v>1</v>
      </c>
      <c r="B116" s="37" t="s">
        <v>2</v>
      </c>
      <c r="C116" s="38" t="s">
        <v>3</v>
      </c>
      <c r="D116" s="38" t="s">
        <v>551</v>
      </c>
      <c r="E116" s="38" t="s">
        <v>4</v>
      </c>
      <c r="F116" s="38" t="s">
        <v>5</v>
      </c>
    </row>
    <row r="117" spans="1:6" x14ac:dyDescent="0.25">
      <c r="A117" s="33" t="s">
        <v>316</v>
      </c>
      <c r="B117" s="12">
        <v>11.7</v>
      </c>
      <c r="C117" s="13">
        <v>47400</v>
      </c>
      <c r="D117" s="13">
        <f>C117-500</f>
        <v>46900</v>
      </c>
      <c r="E117" s="24">
        <v>4.68</v>
      </c>
      <c r="F117" s="24">
        <v>55</v>
      </c>
    </row>
    <row r="118" spans="1:6" x14ac:dyDescent="0.25">
      <c r="A118" s="33" t="s">
        <v>317</v>
      </c>
      <c r="B118" s="12">
        <v>11.7</v>
      </c>
      <c r="C118" s="13">
        <v>47400</v>
      </c>
      <c r="D118" s="13">
        <f t="shared" ref="D118:D142" si="5">C118-500</f>
        <v>46900</v>
      </c>
      <c r="E118" s="24">
        <v>6.38</v>
      </c>
      <c r="F118" s="24">
        <v>75</v>
      </c>
    </row>
    <row r="119" spans="1:6" x14ac:dyDescent="0.25">
      <c r="A119" s="33" t="s">
        <v>318</v>
      </c>
      <c r="B119" s="12">
        <v>11.7</v>
      </c>
      <c r="C119" s="13">
        <v>47400</v>
      </c>
      <c r="D119" s="13">
        <f t="shared" si="5"/>
        <v>46900</v>
      </c>
      <c r="E119" s="24">
        <v>7.49</v>
      </c>
      <c r="F119" s="24">
        <v>88</v>
      </c>
    </row>
    <row r="120" spans="1:6" x14ac:dyDescent="0.25">
      <c r="A120" s="33" t="s">
        <v>319</v>
      </c>
      <c r="B120" s="12">
        <v>11.7</v>
      </c>
      <c r="C120" s="13">
        <v>48600</v>
      </c>
      <c r="D120" s="13">
        <f t="shared" si="5"/>
        <v>48100</v>
      </c>
      <c r="E120" s="24">
        <v>8.51</v>
      </c>
      <c r="F120" s="24">
        <v>100</v>
      </c>
    </row>
    <row r="121" spans="1:6" x14ac:dyDescent="0.25">
      <c r="A121" s="33" t="s">
        <v>320</v>
      </c>
      <c r="B121" s="12">
        <v>11.7</v>
      </c>
      <c r="C121" s="13">
        <v>48600</v>
      </c>
      <c r="D121" s="13">
        <f t="shared" si="5"/>
        <v>48100</v>
      </c>
      <c r="E121" s="24">
        <v>9.6999999999999993</v>
      </c>
      <c r="F121" s="24">
        <v>114</v>
      </c>
    </row>
    <row r="122" spans="1:6" x14ac:dyDescent="0.25">
      <c r="A122" s="33" t="s">
        <v>321</v>
      </c>
      <c r="B122" s="12">
        <v>11.7</v>
      </c>
      <c r="C122" s="13">
        <v>47000</v>
      </c>
      <c r="D122" s="13">
        <f t="shared" si="5"/>
        <v>46500</v>
      </c>
      <c r="E122" s="24">
        <v>9.5299999999999994</v>
      </c>
      <c r="F122" s="24">
        <v>112</v>
      </c>
    </row>
    <row r="123" spans="1:6" x14ac:dyDescent="0.25">
      <c r="A123" s="33" t="s">
        <v>322</v>
      </c>
      <c r="B123" s="12">
        <v>11.7</v>
      </c>
      <c r="C123" s="13">
        <v>47000</v>
      </c>
      <c r="D123" s="13">
        <f t="shared" si="5"/>
        <v>46500</v>
      </c>
      <c r="E123" s="24">
        <v>10.38</v>
      </c>
      <c r="F123" s="24">
        <v>122</v>
      </c>
    </row>
    <row r="124" spans="1:6" x14ac:dyDescent="0.25">
      <c r="A124" s="33" t="s">
        <v>323</v>
      </c>
      <c r="B124" s="12">
        <v>11.7</v>
      </c>
      <c r="C124" s="13">
        <v>47400</v>
      </c>
      <c r="D124" s="13">
        <f t="shared" si="5"/>
        <v>46900</v>
      </c>
      <c r="E124" s="24">
        <v>11.06</v>
      </c>
      <c r="F124" s="24">
        <v>130</v>
      </c>
    </row>
    <row r="125" spans="1:6" x14ac:dyDescent="0.25">
      <c r="A125" s="33" t="s">
        <v>324</v>
      </c>
      <c r="B125" s="12">
        <v>11.7</v>
      </c>
      <c r="C125" s="13">
        <v>47400</v>
      </c>
      <c r="D125" s="13">
        <f t="shared" si="5"/>
        <v>46900</v>
      </c>
      <c r="E125" s="24">
        <v>12.43</v>
      </c>
      <c r="F125" s="24">
        <v>146</v>
      </c>
    </row>
    <row r="126" spans="1:6" x14ac:dyDescent="0.25">
      <c r="A126" s="33" t="s">
        <v>325</v>
      </c>
      <c r="B126" s="12">
        <v>11.7</v>
      </c>
      <c r="C126" s="13">
        <v>47000</v>
      </c>
      <c r="D126" s="13">
        <f t="shared" si="5"/>
        <v>46500</v>
      </c>
      <c r="E126" s="24">
        <v>12.26</v>
      </c>
      <c r="F126" s="24">
        <v>144</v>
      </c>
    </row>
    <row r="127" spans="1:6" x14ac:dyDescent="0.25">
      <c r="A127" s="33" t="s">
        <v>326</v>
      </c>
      <c r="B127" s="12">
        <v>11.7</v>
      </c>
      <c r="C127" s="13">
        <v>47000</v>
      </c>
      <c r="D127" s="13">
        <f t="shared" si="5"/>
        <v>46500</v>
      </c>
      <c r="E127" s="24">
        <v>13.62</v>
      </c>
      <c r="F127" s="24">
        <v>160</v>
      </c>
    </row>
    <row r="128" spans="1:6" x14ac:dyDescent="0.25">
      <c r="A128" s="33" t="s">
        <v>327</v>
      </c>
      <c r="B128" s="12">
        <v>11.7</v>
      </c>
      <c r="C128" s="13">
        <v>47000</v>
      </c>
      <c r="D128" s="13">
        <f t="shared" si="5"/>
        <v>46500</v>
      </c>
      <c r="E128" s="24">
        <v>12.77</v>
      </c>
      <c r="F128" s="24">
        <v>150</v>
      </c>
    </row>
    <row r="129" spans="1:6" x14ac:dyDescent="0.25">
      <c r="A129" s="33" t="s">
        <v>328</v>
      </c>
      <c r="B129" s="12">
        <v>11.7</v>
      </c>
      <c r="C129" s="13">
        <v>47000</v>
      </c>
      <c r="D129" s="13">
        <f t="shared" si="5"/>
        <v>46500</v>
      </c>
      <c r="E129" s="24">
        <v>14.3</v>
      </c>
      <c r="F129" s="24">
        <v>168</v>
      </c>
    </row>
    <row r="130" spans="1:6" x14ac:dyDescent="0.25">
      <c r="A130" s="33" t="s">
        <v>329</v>
      </c>
      <c r="B130" s="12">
        <v>11.7</v>
      </c>
      <c r="C130" s="13">
        <v>47000</v>
      </c>
      <c r="D130" s="13">
        <f t="shared" si="5"/>
        <v>46500</v>
      </c>
      <c r="E130" s="24">
        <v>15.32</v>
      </c>
      <c r="F130" s="24">
        <v>180</v>
      </c>
    </row>
    <row r="131" spans="1:6" x14ac:dyDescent="0.25">
      <c r="A131" s="33" t="s">
        <v>330</v>
      </c>
      <c r="B131" s="12">
        <v>11.7</v>
      </c>
      <c r="C131" s="13">
        <v>47000</v>
      </c>
      <c r="D131" s="13">
        <f t="shared" si="5"/>
        <v>46500</v>
      </c>
      <c r="E131" s="24">
        <v>17.190000000000001</v>
      </c>
      <c r="F131" s="24">
        <v>202</v>
      </c>
    </row>
    <row r="132" spans="1:6" x14ac:dyDescent="0.25">
      <c r="A132" s="33" t="s">
        <v>331</v>
      </c>
      <c r="B132" s="12">
        <v>11.7</v>
      </c>
      <c r="C132" s="13">
        <v>54000</v>
      </c>
      <c r="D132" s="13">
        <f t="shared" si="5"/>
        <v>53500</v>
      </c>
      <c r="E132" s="24">
        <v>23.46</v>
      </c>
      <c r="F132" s="24">
        <v>271</v>
      </c>
    </row>
    <row r="133" spans="1:6" x14ac:dyDescent="0.25">
      <c r="A133" s="33" t="s">
        <v>332</v>
      </c>
      <c r="B133" s="12">
        <v>11.7</v>
      </c>
      <c r="C133" s="13">
        <v>54000</v>
      </c>
      <c r="D133" s="13">
        <f t="shared" si="5"/>
        <v>53500</v>
      </c>
      <c r="E133" s="24">
        <v>26.07</v>
      </c>
      <c r="F133" s="24">
        <v>301</v>
      </c>
    </row>
    <row r="134" spans="1:6" x14ac:dyDescent="0.25">
      <c r="A134" s="33" t="s">
        <v>333</v>
      </c>
      <c r="B134" s="12">
        <v>11.7</v>
      </c>
      <c r="C134" s="13">
        <v>54000</v>
      </c>
      <c r="D134" s="13">
        <f t="shared" si="5"/>
        <v>53500</v>
      </c>
      <c r="E134" s="24">
        <v>31.17</v>
      </c>
      <c r="F134" s="24">
        <v>360</v>
      </c>
    </row>
    <row r="135" spans="1:6" x14ac:dyDescent="0.25">
      <c r="A135" s="33" t="s">
        <v>334</v>
      </c>
      <c r="B135" s="12">
        <v>11.7</v>
      </c>
      <c r="C135" s="13">
        <v>55400</v>
      </c>
      <c r="D135" s="13">
        <f t="shared" si="5"/>
        <v>54900</v>
      </c>
      <c r="E135" s="24">
        <v>36.1</v>
      </c>
      <c r="F135" s="24">
        <v>417</v>
      </c>
    </row>
    <row r="136" spans="1:6" x14ac:dyDescent="0.25">
      <c r="A136" s="33" t="s">
        <v>335</v>
      </c>
      <c r="B136" s="12">
        <v>11.7</v>
      </c>
      <c r="C136" s="13">
        <v>55400</v>
      </c>
      <c r="D136" s="13">
        <f t="shared" si="5"/>
        <v>54900</v>
      </c>
      <c r="E136" s="24">
        <v>41.04</v>
      </c>
      <c r="F136" s="24">
        <v>474</v>
      </c>
    </row>
    <row r="137" spans="1:6" x14ac:dyDescent="0.25">
      <c r="A137" s="33" t="s">
        <v>336</v>
      </c>
      <c r="B137" s="12">
        <v>11.7</v>
      </c>
      <c r="C137" s="13">
        <v>62000</v>
      </c>
      <c r="D137" s="13">
        <f t="shared" si="5"/>
        <v>61500</v>
      </c>
      <c r="E137" s="24">
        <v>39.4</v>
      </c>
      <c r="F137" s="24">
        <v>459</v>
      </c>
    </row>
    <row r="138" spans="1:6" x14ac:dyDescent="0.25">
      <c r="A138" s="33" t="s">
        <v>337</v>
      </c>
      <c r="B138" s="12">
        <v>11.7</v>
      </c>
      <c r="C138" s="13">
        <v>62000</v>
      </c>
      <c r="D138" s="13">
        <f t="shared" si="5"/>
        <v>61500</v>
      </c>
      <c r="E138" s="24">
        <v>52.1</v>
      </c>
      <c r="F138" s="24">
        <v>607</v>
      </c>
    </row>
    <row r="139" spans="1:6" x14ac:dyDescent="0.25">
      <c r="A139" s="33" t="s">
        <v>338</v>
      </c>
      <c r="B139" s="12">
        <v>11.7</v>
      </c>
      <c r="C139" s="13">
        <v>62000</v>
      </c>
      <c r="D139" s="13">
        <f t="shared" si="5"/>
        <v>61500</v>
      </c>
      <c r="E139" s="24">
        <v>47.41</v>
      </c>
      <c r="F139" s="24">
        <v>550</v>
      </c>
    </row>
    <row r="140" spans="1:6" x14ac:dyDescent="0.25">
      <c r="A140" s="33" t="s">
        <v>339</v>
      </c>
      <c r="B140" s="12">
        <v>11.7</v>
      </c>
      <c r="C140" s="13">
        <v>62000</v>
      </c>
      <c r="D140" s="13">
        <f t="shared" si="5"/>
        <v>61500</v>
      </c>
      <c r="E140" s="24">
        <v>62.7</v>
      </c>
      <c r="F140" s="24">
        <v>727</v>
      </c>
    </row>
    <row r="141" spans="1:6" x14ac:dyDescent="0.25">
      <c r="A141" s="33" t="s">
        <v>340</v>
      </c>
      <c r="B141" s="12">
        <v>11.7</v>
      </c>
      <c r="C141" s="13">
        <v>62000</v>
      </c>
      <c r="D141" s="13">
        <f t="shared" si="5"/>
        <v>61500</v>
      </c>
      <c r="E141" s="24">
        <v>82.15</v>
      </c>
      <c r="F141" s="24">
        <v>957</v>
      </c>
    </row>
    <row r="142" spans="1:6" x14ac:dyDescent="0.25">
      <c r="A142" s="33" t="s">
        <v>341</v>
      </c>
      <c r="B142" s="12">
        <v>11.7</v>
      </c>
      <c r="C142" s="13">
        <v>62000</v>
      </c>
      <c r="D142" s="13">
        <f t="shared" si="5"/>
        <v>61500</v>
      </c>
      <c r="E142" s="24">
        <v>102.15</v>
      </c>
      <c r="F142" s="24">
        <v>1190</v>
      </c>
    </row>
  </sheetData>
  <mergeCells count="7">
    <mergeCell ref="A115:F115"/>
    <mergeCell ref="A1:F1"/>
    <mergeCell ref="A16:F16"/>
    <mergeCell ref="A24:F24"/>
    <mergeCell ref="A38:F38"/>
    <mergeCell ref="A81:F81"/>
    <mergeCell ref="A84:F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7" workbookViewId="0">
      <selection activeCell="E14" sqref="E14"/>
    </sheetView>
  </sheetViews>
  <sheetFormatPr defaultRowHeight="15" x14ac:dyDescent="0.25"/>
  <cols>
    <col min="1" max="1" width="28.140625" customWidth="1"/>
    <col min="2" max="2" width="12.85546875" customWidth="1"/>
    <col min="3" max="3" width="13.140625" customWidth="1"/>
    <col min="4" max="4" width="12.7109375" customWidth="1"/>
    <col min="5" max="5" width="13.28515625" customWidth="1"/>
    <col min="6" max="6" width="11" customWidth="1"/>
  </cols>
  <sheetData>
    <row r="1" spans="1:6" ht="18" x14ac:dyDescent="0.25">
      <c r="A1" s="58" t="s">
        <v>342</v>
      </c>
      <c r="B1" s="58"/>
      <c r="C1" s="58"/>
      <c r="D1" s="58"/>
      <c r="E1" s="58"/>
      <c r="F1" s="58"/>
    </row>
    <row r="2" spans="1:6" x14ac:dyDescent="0.25">
      <c r="A2" s="33" t="s">
        <v>343</v>
      </c>
      <c r="B2" s="35" t="s">
        <v>344</v>
      </c>
      <c r="C2" s="13">
        <v>50400</v>
      </c>
      <c r="D2" s="13">
        <f>C2-500</f>
        <v>49900</v>
      </c>
      <c r="E2" s="24">
        <v>1.26</v>
      </c>
      <c r="F2" s="24">
        <v>3</v>
      </c>
    </row>
    <row r="3" spans="1:6" x14ac:dyDescent="0.25">
      <c r="A3" s="33" t="s">
        <v>345</v>
      </c>
      <c r="B3" s="35" t="s">
        <v>344</v>
      </c>
      <c r="C3" s="13">
        <v>50400</v>
      </c>
      <c r="D3" s="13">
        <f t="shared" ref="D3:D11" si="0">C3-500</f>
        <v>49900</v>
      </c>
      <c r="E3" s="24">
        <v>1.26</v>
      </c>
      <c r="F3" s="24">
        <v>5</v>
      </c>
    </row>
    <row r="4" spans="1:6" x14ac:dyDescent="0.25">
      <c r="A4" s="33" t="s">
        <v>346</v>
      </c>
      <c r="B4" s="35" t="s">
        <v>344</v>
      </c>
      <c r="C4" s="13">
        <v>50400</v>
      </c>
      <c r="D4" s="13">
        <f t="shared" si="0"/>
        <v>49900</v>
      </c>
      <c r="E4" s="24">
        <v>1.26</v>
      </c>
      <c r="F4" s="24">
        <v>6</v>
      </c>
    </row>
    <row r="5" spans="1:6" x14ac:dyDescent="0.25">
      <c r="A5" s="33" t="s">
        <v>347</v>
      </c>
      <c r="B5" s="35" t="s">
        <v>344</v>
      </c>
      <c r="C5" s="13">
        <v>50400</v>
      </c>
      <c r="D5" s="13">
        <f t="shared" si="0"/>
        <v>49900</v>
      </c>
      <c r="E5" s="24">
        <v>1.26</v>
      </c>
      <c r="F5" s="24">
        <f t="shared" ref="F5:F11" si="1">E5*6</f>
        <v>7.5600000000000005</v>
      </c>
    </row>
    <row r="6" spans="1:6" x14ac:dyDescent="0.25">
      <c r="A6" s="33" t="s">
        <v>348</v>
      </c>
      <c r="B6" s="35" t="s">
        <v>344</v>
      </c>
      <c r="C6" s="13">
        <v>50400</v>
      </c>
      <c r="D6" s="13">
        <f t="shared" si="0"/>
        <v>49900</v>
      </c>
      <c r="E6" s="24">
        <v>1.58</v>
      </c>
      <c r="F6" s="24">
        <f t="shared" si="1"/>
        <v>9.48</v>
      </c>
    </row>
    <row r="7" spans="1:6" x14ac:dyDescent="0.25">
      <c r="A7" s="33" t="s">
        <v>349</v>
      </c>
      <c r="B7" s="35" t="s">
        <v>344</v>
      </c>
      <c r="C7" s="13">
        <v>50400</v>
      </c>
      <c r="D7" s="13">
        <f t="shared" si="0"/>
        <v>49900</v>
      </c>
      <c r="E7" s="24">
        <v>1.6</v>
      </c>
      <c r="F7" s="24">
        <f t="shared" si="1"/>
        <v>9.6000000000000014</v>
      </c>
    </row>
    <row r="8" spans="1:6" x14ac:dyDescent="0.25">
      <c r="A8" s="33" t="s">
        <v>350</v>
      </c>
      <c r="B8" s="35" t="s">
        <v>344</v>
      </c>
      <c r="C8" s="13">
        <v>50400</v>
      </c>
      <c r="D8" s="13">
        <f t="shared" si="0"/>
        <v>49900</v>
      </c>
      <c r="E8" s="24">
        <v>2</v>
      </c>
      <c r="F8" s="24">
        <f t="shared" si="1"/>
        <v>12</v>
      </c>
    </row>
    <row r="9" spans="1:6" x14ac:dyDescent="0.25">
      <c r="A9" s="33" t="s">
        <v>351</v>
      </c>
      <c r="B9" s="35" t="s">
        <v>344</v>
      </c>
      <c r="C9" s="13">
        <v>50400</v>
      </c>
      <c r="D9" s="13">
        <f t="shared" si="0"/>
        <v>49900</v>
      </c>
      <c r="E9" s="24">
        <v>1.9</v>
      </c>
      <c r="F9" s="24">
        <f t="shared" si="1"/>
        <v>11.399999999999999</v>
      </c>
    </row>
    <row r="10" spans="1:6" x14ac:dyDescent="0.25">
      <c r="A10" s="33" t="s">
        <v>352</v>
      </c>
      <c r="B10" s="35" t="s">
        <v>344</v>
      </c>
      <c r="C10" s="13">
        <v>50400</v>
      </c>
      <c r="D10" s="13">
        <f t="shared" si="0"/>
        <v>49900</v>
      </c>
      <c r="E10" s="24">
        <v>2.4</v>
      </c>
      <c r="F10" s="24">
        <f t="shared" si="1"/>
        <v>14.399999999999999</v>
      </c>
    </row>
    <row r="11" spans="1:6" x14ac:dyDescent="0.25">
      <c r="A11" s="33" t="s">
        <v>353</v>
      </c>
      <c r="B11" s="35" t="s">
        <v>344</v>
      </c>
      <c r="C11" s="13">
        <v>50400</v>
      </c>
      <c r="D11" s="13">
        <f t="shared" si="0"/>
        <v>49900</v>
      </c>
      <c r="E11" s="24">
        <v>2.9</v>
      </c>
      <c r="F11" s="24">
        <f t="shared" si="1"/>
        <v>17.399999999999999</v>
      </c>
    </row>
    <row r="12" spans="1:6" ht="18" x14ac:dyDescent="0.25">
      <c r="A12" s="55" t="s">
        <v>354</v>
      </c>
      <c r="B12" s="55"/>
      <c r="C12" s="55"/>
      <c r="D12" s="55"/>
      <c r="E12" s="55"/>
      <c r="F12" s="55"/>
    </row>
    <row r="13" spans="1:6" x14ac:dyDescent="0.25">
      <c r="A13" s="33" t="s">
        <v>355</v>
      </c>
      <c r="B13" s="33"/>
      <c r="C13" s="13">
        <v>49000</v>
      </c>
      <c r="D13" s="13">
        <f>C13-500</f>
        <v>48500</v>
      </c>
      <c r="E13" s="24">
        <v>60</v>
      </c>
      <c r="F13" s="24">
        <v>60</v>
      </c>
    </row>
    <row r="14" spans="1:6" x14ac:dyDescent="0.25">
      <c r="A14" s="33" t="s">
        <v>356</v>
      </c>
      <c r="B14" s="33"/>
      <c r="C14" s="13">
        <v>49000</v>
      </c>
      <c r="D14" s="13">
        <f t="shared" ref="D14:D19" si="2">C14-500</f>
        <v>48500</v>
      </c>
      <c r="E14" s="24">
        <v>54</v>
      </c>
      <c r="F14" s="24">
        <v>54</v>
      </c>
    </row>
    <row r="15" spans="1:6" x14ac:dyDescent="0.25">
      <c r="A15" s="33" t="s">
        <v>357</v>
      </c>
      <c r="B15" s="33"/>
      <c r="C15" s="13">
        <v>48000</v>
      </c>
      <c r="D15" s="13">
        <f t="shared" si="2"/>
        <v>47500</v>
      </c>
      <c r="E15" s="24">
        <v>48</v>
      </c>
      <c r="F15" s="24">
        <v>48</v>
      </c>
    </row>
    <row r="16" spans="1:6" x14ac:dyDescent="0.25">
      <c r="A16" s="33" t="s">
        <v>358</v>
      </c>
      <c r="B16" s="33"/>
      <c r="C16" s="13">
        <v>48000</v>
      </c>
      <c r="D16" s="13">
        <f t="shared" si="2"/>
        <v>47500</v>
      </c>
      <c r="E16" s="24">
        <v>55</v>
      </c>
      <c r="F16" s="24">
        <v>55</v>
      </c>
    </row>
    <row r="17" spans="1:6" x14ac:dyDescent="0.25">
      <c r="A17" s="33" t="s">
        <v>359</v>
      </c>
      <c r="B17" s="33"/>
      <c r="C17" s="13">
        <v>48000</v>
      </c>
      <c r="D17" s="13">
        <f t="shared" si="2"/>
        <v>47500</v>
      </c>
      <c r="E17" s="24">
        <v>50</v>
      </c>
      <c r="F17" s="24">
        <v>50</v>
      </c>
    </row>
    <row r="18" spans="1:6" x14ac:dyDescent="0.25">
      <c r="A18" s="33" t="s">
        <v>360</v>
      </c>
      <c r="B18" s="33"/>
      <c r="C18" s="13">
        <v>48000</v>
      </c>
      <c r="D18" s="13">
        <f t="shared" si="2"/>
        <v>47500</v>
      </c>
      <c r="E18" s="24">
        <v>60</v>
      </c>
      <c r="F18" s="24">
        <v>60</v>
      </c>
    </row>
    <row r="19" spans="1:6" x14ac:dyDescent="0.25">
      <c r="A19" s="33" t="s">
        <v>361</v>
      </c>
      <c r="B19" s="33"/>
      <c r="C19" s="13">
        <v>48000</v>
      </c>
      <c r="D19" s="13">
        <f t="shared" si="2"/>
        <v>47500</v>
      </c>
      <c r="E19" s="24">
        <v>60</v>
      </c>
      <c r="F19" s="24">
        <v>60</v>
      </c>
    </row>
  </sheetData>
  <mergeCells count="2">
    <mergeCell ref="A1:F1"/>
    <mergeCell ref="A12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3" zoomScaleNormal="100" workbookViewId="0">
      <selection activeCell="C79" sqref="C79"/>
    </sheetView>
  </sheetViews>
  <sheetFormatPr defaultRowHeight="15" x14ac:dyDescent="0.25"/>
  <cols>
    <col min="2" max="2" width="44.85546875" customWidth="1"/>
    <col min="3" max="3" width="15.7109375" customWidth="1"/>
    <col min="4" max="4" width="16" customWidth="1"/>
    <col min="5" max="5" width="14" customWidth="1"/>
    <col min="6" max="6" width="16" customWidth="1"/>
  </cols>
  <sheetData>
    <row r="1" spans="1:6" ht="18" x14ac:dyDescent="0.25">
      <c r="A1" s="55" t="s">
        <v>362</v>
      </c>
      <c r="B1" s="55"/>
      <c r="C1" s="55"/>
      <c r="D1" s="55"/>
      <c r="E1" s="55"/>
      <c r="F1" s="55"/>
    </row>
    <row r="2" spans="1:6" x14ac:dyDescent="0.25">
      <c r="A2" s="59" t="s">
        <v>1</v>
      </c>
      <c r="B2" s="59"/>
      <c r="C2" s="38" t="s">
        <v>3</v>
      </c>
      <c r="D2" s="38" t="s">
        <v>551</v>
      </c>
      <c r="E2" s="38" t="s">
        <v>4</v>
      </c>
      <c r="F2" s="38" t="s">
        <v>5</v>
      </c>
    </row>
    <row r="3" spans="1:6" x14ac:dyDescent="0.25">
      <c r="A3" s="56" t="s">
        <v>363</v>
      </c>
      <c r="B3" s="56"/>
      <c r="C3" s="13">
        <v>63400</v>
      </c>
      <c r="D3" s="13">
        <f>C3-500</f>
        <v>62900</v>
      </c>
      <c r="E3" s="24">
        <v>12.5</v>
      </c>
      <c r="F3" s="24">
        <v>12.5</v>
      </c>
    </row>
    <row r="4" spans="1:6" x14ac:dyDescent="0.25">
      <c r="A4" s="56" t="s">
        <v>364</v>
      </c>
      <c r="B4" s="56"/>
      <c r="C4" s="13">
        <v>62400</v>
      </c>
      <c r="D4" s="13">
        <f t="shared" ref="D4:D10" si="0">C4-500</f>
        <v>61900</v>
      </c>
      <c r="E4" s="24">
        <v>14</v>
      </c>
      <c r="F4" s="24">
        <v>14</v>
      </c>
    </row>
    <row r="5" spans="1:6" x14ac:dyDescent="0.25">
      <c r="A5" s="56" t="s">
        <v>365</v>
      </c>
      <c r="B5" s="56"/>
      <c r="C5" s="13">
        <v>61000</v>
      </c>
      <c r="D5" s="13">
        <f t="shared" si="0"/>
        <v>60500</v>
      </c>
      <c r="E5" s="24">
        <v>18</v>
      </c>
      <c r="F5" s="24">
        <v>18</v>
      </c>
    </row>
    <row r="6" spans="1:6" x14ac:dyDescent="0.25">
      <c r="A6" s="56" t="s">
        <v>366</v>
      </c>
      <c r="B6" s="56"/>
      <c r="C6" s="13">
        <v>61000</v>
      </c>
      <c r="D6" s="13">
        <f t="shared" si="0"/>
        <v>60500</v>
      </c>
      <c r="E6" s="24">
        <v>20</v>
      </c>
      <c r="F6" s="24">
        <v>20</v>
      </c>
    </row>
    <row r="7" spans="1:6" x14ac:dyDescent="0.25">
      <c r="A7" s="56" t="s">
        <v>367</v>
      </c>
      <c r="B7" s="56"/>
      <c r="C7" s="13">
        <v>61000</v>
      </c>
      <c r="D7" s="13">
        <f t="shared" si="0"/>
        <v>60500</v>
      </c>
      <c r="E7" s="24">
        <v>25</v>
      </c>
      <c r="F7" s="24">
        <v>25</v>
      </c>
    </row>
    <row r="8" spans="1:6" x14ac:dyDescent="0.25">
      <c r="A8" s="56" t="s">
        <v>368</v>
      </c>
      <c r="B8" s="56"/>
      <c r="C8" s="13">
        <v>61000</v>
      </c>
      <c r="D8" s="13">
        <f t="shared" si="0"/>
        <v>60500</v>
      </c>
      <c r="E8" s="24">
        <v>30</v>
      </c>
      <c r="F8" s="24">
        <v>30</v>
      </c>
    </row>
    <row r="9" spans="1:6" x14ac:dyDescent="0.25">
      <c r="A9" s="56" t="s">
        <v>369</v>
      </c>
      <c r="B9" s="56"/>
      <c r="C9" s="13">
        <v>61000</v>
      </c>
      <c r="D9" s="13">
        <f t="shared" si="0"/>
        <v>60500</v>
      </c>
      <c r="E9" s="24">
        <v>39</v>
      </c>
      <c r="F9" s="24">
        <v>39</v>
      </c>
    </row>
    <row r="10" spans="1:6" x14ac:dyDescent="0.25">
      <c r="A10" s="56" t="s">
        <v>370</v>
      </c>
      <c r="B10" s="56"/>
      <c r="C10" s="13">
        <v>63400</v>
      </c>
      <c r="D10" s="13">
        <f t="shared" si="0"/>
        <v>62900</v>
      </c>
      <c r="E10" s="24">
        <v>52</v>
      </c>
      <c r="F10" s="24">
        <v>52</v>
      </c>
    </row>
    <row r="11" spans="1:6" ht="18" x14ac:dyDescent="0.25">
      <c r="A11" s="55" t="s">
        <v>371</v>
      </c>
      <c r="B11" s="55"/>
      <c r="C11" s="55"/>
      <c r="D11" s="55"/>
      <c r="E11" s="55"/>
      <c r="F11" s="55"/>
    </row>
    <row r="12" spans="1:6" x14ac:dyDescent="0.25">
      <c r="A12" s="59" t="s">
        <v>1</v>
      </c>
      <c r="B12" s="59"/>
      <c r="C12" s="38" t="s">
        <v>3</v>
      </c>
      <c r="D12" s="38" t="s">
        <v>553</v>
      </c>
      <c r="E12" s="38" t="s">
        <v>4</v>
      </c>
      <c r="F12" s="38" t="s">
        <v>5</v>
      </c>
    </row>
    <row r="13" spans="1:6" x14ac:dyDescent="0.25">
      <c r="A13" s="56" t="s">
        <v>372</v>
      </c>
      <c r="B13" s="56"/>
      <c r="C13" s="13">
        <v>53000</v>
      </c>
      <c r="D13" s="13">
        <f>C13-500</f>
        <v>52500</v>
      </c>
      <c r="E13" s="24">
        <v>13</v>
      </c>
      <c r="F13" s="24">
        <v>13</v>
      </c>
    </row>
    <row r="14" spans="1:6" x14ac:dyDescent="0.25">
      <c r="A14" s="56" t="s">
        <v>373</v>
      </c>
      <c r="B14" s="56"/>
      <c r="C14" s="13">
        <v>52800</v>
      </c>
      <c r="D14" s="13">
        <f t="shared" ref="D14:D23" si="1">C14-500</f>
        <v>52300</v>
      </c>
      <c r="E14" s="24">
        <v>15</v>
      </c>
      <c r="F14" s="24">
        <v>15</v>
      </c>
    </row>
    <row r="15" spans="1:6" x14ac:dyDescent="0.25">
      <c r="A15" s="56" t="s">
        <v>374</v>
      </c>
      <c r="B15" s="56"/>
      <c r="C15" s="13">
        <v>52800</v>
      </c>
      <c r="D15" s="13">
        <f t="shared" si="1"/>
        <v>52300</v>
      </c>
      <c r="E15" s="24">
        <v>18</v>
      </c>
      <c r="F15" s="24">
        <v>18</v>
      </c>
    </row>
    <row r="16" spans="1:6" x14ac:dyDescent="0.25">
      <c r="A16" s="56" t="s">
        <v>375</v>
      </c>
      <c r="B16" s="56"/>
      <c r="C16" s="13">
        <v>52800</v>
      </c>
      <c r="D16" s="13">
        <f t="shared" si="1"/>
        <v>52300</v>
      </c>
      <c r="E16" s="24">
        <v>20</v>
      </c>
      <c r="F16" s="24">
        <v>20</v>
      </c>
    </row>
    <row r="17" spans="1:6" x14ac:dyDescent="0.25">
      <c r="A17" s="56" t="s">
        <v>376</v>
      </c>
      <c r="B17" s="56"/>
      <c r="C17" s="13">
        <v>51800</v>
      </c>
      <c r="D17" s="13">
        <f t="shared" si="1"/>
        <v>51300</v>
      </c>
      <c r="E17" s="24">
        <v>23</v>
      </c>
      <c r="F17" s="24">
        <v>23</v>
      </c>
    </row>
    <row r="18" spans="1:6" x14ac:dyDescent="0.25">
      <c r="A18" s="56" t="s">
        <v>377</v>
      </c>
      <c r="B18" s="56"/>
      <c r="C18" s="13">
        <v>52600</v>
      </c>
      <c r="D18" s="13">
        <f t="shared" si="1"/>
        <v>52100</v>
      </c>
      <c r="E18" s="24">
        <v>25</v>
      </c>
      <c r="F18" s="24">
        <v>25</v>
      </c>
    </row>
    <row r="19" spans="1:6" x14ac:dyDescent="0.25">
      <c r="A19" s="56" t="s">
        <v>378</v>
      </c>
      <c r="B19" s="56"/>
      <c r="C19" s="13">
        <v>52600</v>
      </c>
      <c r="D19" s="13">
        <f t="shared" si="1"/>
        <v>52100</v>
      </c>
      <c r="E19" s="24">
        <v>30</v>
      </c>
      <c r="F19" s="24">
        <v>30</v>
      </c>
    </row>
    <row r="20" spans="1:6" x14ac:dyDescent="0.25">
      <c r="A20" s="56" t="s">
        <v>379</v>
      </c>
      <c r="B20" s="56"/>
      <c r="C20" s="13">
        <v>52600</v>
      </c>
      <c r="D20" s="13">
        <f t="shared" si="1"/>
        <v>52100</v>
      </c>
      <c r="E20" s="24">
        <v>38</v>
      </c>
      <c r="F20" s="24">
        <v>38</v>
      </c>
    </row>
    <row r="21" spans="1:6" x14ac:dyDescent="0.25">
      <c r="A21" s="56" t="s">
        <v>380</v>
      </c>
      <c r="B21" s="56"/>
      <c r="C21" s="13">
        <v>52600</v>
      </c>
      <c r="D21" s="13">
        <f t="shared" si="1"/>
        <v>52100</v>
      </c>
      <c r="E21" s="24">
        <v>52</v>
      </c>
      <c r="F21" s="24">
        <v>52</v>
      </c>
    </row>
    <row r="22" spans="1:6" x14ac:dyDescent="0.25">
      <c r="A22" s="56" t="s">
        <v>381</v>
      </c>
      <c r="B22" s="56"/>
      <c r="C22" s="13">
        <v>55000</v>
      </c>
      <c r="D22" s="13">
        <f t="shared" si="1"/>
        <v>54500</v>
      </c>
      <c r="E22" s="24">
        <v>62</v>
      </c>
      <c r="F22" s="24">
        <v>62</v>
      </c>
    </row>
    <row r="23" spans="1:6" x14ac:dyDescent="0.25">
      <c r="A23" s="56" t="s">
        <v>382</v>
      </c>
      <c r="B23" s="56"/>
      <c r="C23" s="13">
        <v>55400</v>
      </c>
      <c r="D23" s="13">
        <f t="shared" si="1"/>
        <v>54900</v>
      </c>
      <c r="E23" s="24">
        <v>77</v>
      </c>
      <c r="F23" s="24">
        <v>77</v>
      </c>
    </row>
    <row r="24" spans="1:6" ht="18" x14ac:dyDescent="0.25">
      <c r="A24" s="55" t="s">
        <v>383</v>
      </c>
      <c r="B24" s="55"/>
      <c r="C24" s="55"/>
      <c r="D24" s="55"/>
      <c r="E24" s="55"/>
      <c r="F24" s="55"/>
    </row>
    <row r="25" spans="1:6" x14ac:dyDescent="0.25">
      <c r="A25" s="59" t="s">
        <v>1</v>
      </c>
      <c r="B25" s="59"/>
      <c r="C25" s="38" t="s">
        <v>3</v>
      </c>
      <c r="D25" s="38" t="s">
        <v>551</v>
      </c>
      <c r="E25" s="38" t="s">
        <v>4</v>
      </c>
      <c r="F25" s="38" t="s">
        <v>5</v>
      </c>
    </row>
    <row r="26" spans="1:6" x14ac:dyDescent="0.25">
      <c r="A26" s="56" t="s">
        <v>384</v>
      </c>
      <c r="B26" s="56"/>
      <c r="C26" s="13">
        <v>48000</v>
      </c>
      <c r="D26" s="13">
        <f>C26-500</f>
        <v>47500</v>
      </c>
      <c r="E26" s="14">
        <v>53</v>
      </c>
      <c r="F26" s="14">
        <v>53</v>
      </c>
    </row>
    <row r="27" spans="1:6" x14ac:dyDescent="0.25">
      <c r="A27" s="56" t="s">
        <v>385</v>
      </c>
      <c r="B27" s="56"/>
      <c r="C27" s="13">
        <v>47800</v>
      </c>
      <c r="D27" s="13">
        <f t="shared" ref="D27:D55" si="2">C27-500</f>
        <v>47300</v>
      </c>
      <c r="E27" s="14">
        <v>63</v>
      </c>
      <c r="F27" s="14">
        <v>63</v>
      </c>
    </row>
    <row r="28" spans="1:6" x14ac:dyDescent="0.25">
      <c r="A28" s="56" t="s">
        <v>386</v>
      </c>
      <c r="B28" s="56"/>
      <c r="C28" s="13">
        <v>47000</v>
      </c>
      <c r="D28" s="13">
        <f t="shared" si="2"/>
        <v>46500</v>
      </c>
      <c r="E28" s="24">
        <v>77</v>
      </c>
      <c r="F28" s="24">
        <v>77</v>
      </c>
    </row>
    <row r="29" spans="1:6" x14ac:dyDescent="0.25">
      <c r="A29" s="56" t="s">
        <v>387</v>
      </c>
      <c r="B29" s="56"/>
      <c r="C29" s="13">
        <v>47000</v>
      </c>
      <c r="D29" s="13">
        <f t="shared" si="2"/>
        <v>46500</v>
      </c>
      <c r="E29" s="24">
        <v>180</v>
      </c>
      <c r="F29" s="24">
        <v>180</v>
      </c>
    </row>
    <row r="30" spans="1:6" x14ac:dyDescent="0.25">
      <c r="A30" s="56" t="s">
        <v>388</v>
      </c>
      <c r="B30" s="56"/>
      <c r="C30" s="13">
        <v>47000</v>
      </c>
      <c r="D30" s="13">
        <f t="shared" si="2"/>
        <v>46500</v>
      </c>
      <c r="E30" s="24">
        <v>212</v>
      </c>
      <c r="F30" s="24">
        <v>212</v>
      </c>
    </row>
    <row r="31" spans="1:6" x14ac:dyDescent="0.25">
      <c r="A31" s="56" t="s">
        <v>389</v>
      </c>
      <c r="B31" s="56"/>
      <c r="C31" s="13">
        <v>47000</v>
      </c>
      <c r="D31" s="13">
        <f t="shared" si="2"/>
        <v>46500</v>
      </c>
      <c r="E31" s="24">
        <v>293</v>
      </c>
      <c r="F31" s="24">
        <v>293</v>
      </c>
    </row>
    <row r="32" spans="1:6" x14ac:dyDescent="0.25">
      <c r="A32" s="56" t="s">
        <v>390</v>
      </c>
      <c r="B32" s="56"/>
      <c r="C32" s="13">
        <v>50000</v>
      </c>
      <c r="D32" s="13">
        <f t="shared" si="2"/>
        <v>49500</v>
      </c>
      <c r="E32" s="24">
        <v>78</v>
      </c>
      <c r="F32" s="24">
        <v>78</v>
      </c>
    </row>
    <row r="33" spans="1:6" x14ac:dyDescent="0.25">
      <c r="A33" s="56" t="s">
        <v>391</v>
      </c>
      <c r="B33" s="56"/>
      <c r="C33" s="13">
        <v>50000</v>
      </c>
      <c r="D33" s="13">
        <f t="shared" si="2"/>
        <v>49500</v>
      </c>
      <c r="E33" s="24">
        <v>242</v>
      </c>
      <c r="F33" s="24">
        <v>242</v>
      </c>
    </row>
    <row r="34" spans="1:6" x14ac:dyDescent="0.25">
      <c r="A34" s="56" t="s">
        <v>392</v>
      </c>
      <c r="B34" s="56"/>
      <c r="C34" s="13">
        <v>50000</v>
      </c>
      <c r="D34" s="13">
        <f t="shared" si="2"/>
        <v>49500</v>
      </c>
      <c r="E34" s="24">
        <v>300</v>
      </c>
      <c r="F34" s="24">
        <v>300</v>
      </c>
    </row>
    <row r="35" spans="1:6" x14ac:dyDescent="0.25">
      <c r="A35" s="56" t="s">
        <v>393</v>
      </c>
      <c r="B35" s="56"/>
      <c r="C35" s="13">
        <v>50000</v>
      </c>
      <c r="D35" s="13">
        <f t="shared" si="2"/>
        <v>49500</v>
      </c>
      <c r="E35" s="24">
        <v>365</v>
      </c>
      <c r="F35" s="24">
        <v>365</v>
      </c>
    </row>
    <row r="36" spans="1:6" x14ac:dyDescent="0.25">
      <c r="A36" s="33" t="s">
        <v>394</v>
      </c>
      <c r="B36" s="33"/>
      <c r="C36" s="13">
        <v>50000</v>
      </c>
      <c r="D36" s="13">
        <f t="shared" si="2"/>
        <v>49500</v>
      </c>
      <c r="E36" s="24">
        <v>437</v>
      </c>
      <c r="F36" s="24">
        <v>437</v>
      </c>
    </row>
    <row r="37" spans="1:6" x14ac:dyDescent="0.25">
      <c r="A37" s="33" t="s">
        <v>395</v>
      </c>
      <c r="B37" s="33"/>
      <c r="C37" s="13">
        <v>47400</v>
      </c>
      <c r="D37" s="13">
        <f t="shared" si="2"/>
        <v>46900</v>
      </c>
      <c r="E37" s="24">
        <v>354</v>
      </c>
      <c r="F37" s="24">
        <v>354</v>
      </c>
    </row>
    <row r="38" spans="1:6" x14ac:dyDescent="0.25">
      <c r="A38" s="56" t="s">
        <v>396</v>
      </c>
      <c r="B38" s="56"/>
      <c r="C38" s="13">
        <v>49400</v>
      </c>
      <c r="D38" s="13">
        <f t="shared" si="2"/>
        <v>48900</v>
      </c>
      <c r="E38" s="24">
        <v>424</v>
      </c>
      <c r="F38" s="24">
        <v>424</v>
      </c>
    </row>
    <row r="39" spans="1:6" x14ac:dyDescent="0.25">
      <c r="A39" s="56" t="s">
        <v>397</v>
      </c>
      <c r="B39" s="56"/>
      <c r="C39" s="13">
        <v>48400</v>
      </c>
      <c r="D39" s="13">
        <f t="shared" si="2"/>
        <v>47900</v>
      </c>
      <c r="E39" s="24">
        <v>566</v>
      </c>
      <c r="F39" s="24">
        <v>566</v>
      </c>
    </row>
    <row r="40" spans="1:6" x14ac:dyDescent="0.25">
      <c r="A40" s="56" t="s">
        <v>398</v>
      </c>
      <c r="B40" s="56"/>
      <c r="C40" s="13">
        <v>47400</v>
      </c>
      <c r="D40" s="13">
        <f t="shared" si="2"/>
        <v>46900</v>
      </c>
      <c r="E40" s="24">
        <v>707</v>
      </c>
      <c r="F40" s="24">
        <v>707</v>
      </c>
    </row>
    <row r="41" spans="1:6" x14ac:dyDescent="0.25">
      <c r="A41" s="56" t="s">
        <v>399</v>
      </c>
      <c r="B41" s="56"/>
      <c r="C41" s="13">
        <v>47400</v>
      </c>
      <c r="D41" s="13">
        <f t="shared" si="2"/>
        <v>46900</v>
      </c>
      <c r="E41" s="24">
        <v>852</v>
      </c>
      <c r="F41" s="24">
        <v>852</v>
      </c>
    </row>
    <row r="42" spans="1:6" x14ac:dyDescent="0.25">
      <c r="A42" s="56" t="s">
        <v>400</v>
      </c>
      <c r="B42" s="56"/>
      <c r="C42" s="13">
        <v>47400</v>
      </c>
      <c r="D42" s="13">
        <f t="shared" si="2"/>
        <v>46900</v>
      </c>
      <c r="E42" s="24">
        <v>990</v>
      </c>
      <c r="F42" s="24">
        <v>990</v>
      </c>
    </row>
    <row r="43" spans="1:6" x14ac:dyDescent="0.25">
      <c r="A43" s="56" t="s">
        <v>401</v>
      </c>
      <c r="B43" s="56"/>
      <c r="C43" s="13">
        <v>47400</v>
      </c>
      <c r="D43" s="13">
        <f t="shared" si="2"/>
        <v>46900</v>
      </c>
      <c r="E43" s="24">
        <v>1140</v>
      </c>
      <c r="F43" s="24">
        <v>1140</v>
      </c>
    </row>
    <row r="44" spans="1:6" x14ac:dyDescent="0.25">
      <c r="A44" s="56" t="s">
        <v>402</v>
      </c>
      <c r="B44" s="56"/>
      <c r="C44" s="13">
        <v>47400</v>
      </c>
      <c r="D44" s="13">
        <f t="shared" si="2"/>
        <v>46900</v>
      </c>
      <c r="E44" s="24">
        <v>1272</v>
      </c>
      <c r="F44" s="24">
        <v>1272</v>
      </c>
    </row>
    <row r="45" spans="1:6" x14ac:dyDescent="0.25">
      <c r="A45" s="33" t="s">
        <v>403</v>
      </c>
      <c r="B45" s="33"/>
      <c r="C45" s="13">
        <v>47400</v>
      </c>
      <c r="D45" s="13">
        <f t="shared" si="2"/>
        <v>46900</v>
      </c>
      <c r="E45" s="24">
        <v>1428</v>
      </c>
      <c r="F45" s="24">
        <v>1428</v>
      </c>
    </row>
    <row r="46" spans="1:6" x14ac:dyDescent="0.25">
      <c r="A46" s="33" t="s">
        <v>404</v>
      </c>
      <c r="B46" s="33"/>
      <c r="C46" s="13">
        <v>47400</v>
      </c>
      <c r="D46" s="13">
        <f t="shared" si="2"/>
        <v>46900</v>
      </c>
      <c r="E46" s="24">
        <v>1785</v>
      </c>
      <c r="F46" s="24">
        <v>1785</v>
      </c>
    </row>
    <row r="47" spans="1:6" x14ac:dyDescent="0.25">
      <c r="A47" s="33" t="s">
        <v>405</v>
      </c>
      <c r="B47" s="33"/>
      <c r="C47" s="13">
        <v>47400</v>
      </c>
      <c r="D47" s="13">
        <f t="shared" si="2"/>
        <v>46900</v>
      </c>
      <c r="E47" s="24">
        <v>2355</v>
      </c>
      <c r="F47" s="24">
        <v>2355</v>
      </c>
    </row>
    <row r="48" spans="1:6" x14ac:dyDescent="0.25">
      <c r="A48" s="33" t="s">
        <v>406</v>
      </c>
      <c r="B48" s="33"/>
      <c r="C48" s="13">
        <v>47400</v>
      </c>
      <c r="D48" s="13">
        <f t="shared" si="2"/>
        <v>46900</v>
      </c>
      <c r="E48" s="24">
        <v>2177</v>
      </c>
      <c r="F48" s="24">
        <v>2177</v>
      </c>
    </row>
    <row r="49" spans="1:6" x14ac:dyDescent="0.25">
      <c r="A49" s="33" t="s">
        <v>407</v>
      </c>
      <c r="B49" s="33"/>
      <c r="C49" s="13">
        <v>47400</v>
      </c>
      <c r="D49" s="13">
        <f t="shared" si="2"/>
        <v>46900</v>
      </c>
      <c r="E49" s="24">
        <v>2826</v>
      </c>
      <c r="F49" s="24">
        <v>2826</v>
      </c>
    </row>
    <row r="50" spans="1:6" x14ac:dyDescent="0.25">
      <c r="A50" s="33" t="s">
        <v>408</v>
      </c>
      <c r="B50" s="33"/>
      <c r="C50" s="13">
        <v>47400</v>
      </c>
      <c r="D50" s="13">
        <f t="shared" si="2"/>
        <v>46900</v>
      </c>
      <c r="E50" s="24">
        <v>2544</v>
      </c>
      <c r="F50" s="24">
        <v>2544</v>
      </c>
    </row>
    <row r="51" spans="1:6" x14ac:dyDescent="0.25">
      <c r="A51" s="33" t="s">
        <v>409</v>
      </c>
      <c r="B51" s="33"/>
      <c r="C51" s="13">
        <v>47400</v>
      </c>
      <c r="D51" s="13">
        <f t="shared" si="2"/>
        <v>46900</v>
      </c>
      <c r="E51" s="24">
        <v>2903</v>
      </c>
      <c r="F51" s="24">
        <v>2903</v>
      </c>
    </row>
    <row r="52" spans="1:6" x14ac:dyDescent="0.25">
      <c r="A52" s="33" t="s">
        <v>410</v>
      </c>
      <c r="B52" s="33"/>
      <c r="C52" s="13">
        <v>47400</v>
      </c>
      <c r="D52" s="13">
        <f t="shared" si="2"/>
        <v>46900</v>
      </c>
      <c r="E52" s="24">
        <v>3768</v>
      </c>
      <c r="F52" s="24">
        <v>3768</v>
      </c>
    </row>
    <row r="53" spans="1:6" x14ac:dyDescent="0.25">
      <c r="A53" s="33" t="s">
        <v>411</v>
      </c>
      <c r="B53" s="33"/>
      <c r="C53" s="13">
        <v>47400</v>
      </c>
      <c r="D53" s="13">
        <f t="shared" si="2"/>
        <v>46900</v>
      </c>
      <c r="E53" s="24">
        <v>3628</v>
      </c>
      <c r="F53" s="24">
        <v>3628</v>
      </c>
    </row>
    <row r="54" spans="1:6" x14ac:dyDescent="0.25">
      <c r="A54" s="33" t="s">
        <v>412</v>
      </c>
      <c r="B54" s="33"/>
      <c r="C54" s="13">
        <v>47400</v>
      </c>
      <c r="D54" s="13">
        <f t="shared" si="2"/>
        <v>46900</v>
      </c>
      <c r="E54" s="24">
        <v>4710</v>
      </c>
      <c r="F54" s="24">
        <v>4710</v>
      </c>
    </row>
    <row r="55" spans="1:6" x14ac:dyDescent="0.25">
      <c r="A55" s="33" t="s">
        <v>413</v>
      </c>
      <c r="B55" s="33"/>
      <c r="C55" s="13">
        <v>53000</v>
      </c>
      <c r="D55" s="13">
        <f t="shared" si="2"/>
        <v>52500</v>
      </c>
      <c r="E55" s="24">
        <v>4354</v>
      </c>
      <c r="F55" s="24">
        <v>4354</v>
      </c>
    </row>
    <row r="56" spans="1:6" ht="18" x14ac:dyDescent="0.25">
      <c r="A56" s="55" t="s">
        <v>414</v>
      </c>
      <c r="B56" s="55"/>
      <c r="C56" s="55"/>
      <c r="D56" s="55"/>
      <c r="E56" s="55"/>
      <c r="F56" s="55"/>
    </row>
    <row r="57" spans="1:6" x14ac:dyDescent="0.25">
      <c r="A57" s="33" t="s">
        <v>415</v>
      </c>
      <c r="B57" s="33"/>
      <c r="C57" s="13">
        <v>53000</v>
      </c>
      <c r="D57" s="13">
        <f>C57-500</f>
        <v>52500</v>
      </c>
      <c r="E57" s="24">
        <v>53</v>
      </c>
      <c r="F57" s="24">
        <v>53</v>
      </c>
    </row>
    <row r="58" spans="1:6" x14ac:dyDescent="0.25">
      <c r="A58" s="33" t="s">
        <v>416</v>
      </c>
      <c r="B58" s="33"/>
      <c r="C58" s="13">
        <v>50400</v>
      </c>
      <c r="D58" s="13">
        <f t="shared" ref="D58:D73" si="3">C58-500</f>
        <v>49900</v>
      </c>
      <c r="E58" s="24">
        <v>77</v>
      </c>
      <c r="F58" s="24">
        <v>77</v>
      </c>
    </row>
    <row r="59" spans="1:6" x14ac:dyDescent="0.25">
      <c r="A59" s="33" t="s">
        <v>417</v>
      </c>
      <c r="B59" s="33"/>
      <c r="C59" s="13">
        <v>51400</v>
      </c>
      <c r="D59" s="13">
        <f t="shared" si="3"/>
        <v>50900</v>
      </c>
      <c r="E59" s="24">
        <v>240</v>
      </c>
      <c r="F59" s="24">
        <v>240</v>
      </c>
    </row>
    <row r="60" spans="1:6" x14ac:dyDescent="0.25">
      <c r="A60" s="33" t="s">
        <v>418</v>
      </c>
      <c r="B60" s="33"/>
      <c r="C60" s="13">
        <v>50400</v>
      </c>
      <c r="D60" s="13">
        <f t="shared" si="3"/>
        <v>49900</v>
      </c>
      <c r="E60" s="24">
        <v>360</v>
      </c>
      <c r="F60" s="24">
        <v>360</v>
      </c>
    </row>
    <row r="61" spans="1:6" x14ac:dyDescent="0.25">
      <c r="A61" s="56" t="s">
        <v>419</v>
      </c>
      <c r="B61" s="56"/>
      <c r="C61" s="13">
        <v>52400</v>
      </c>
      <c r="D61" s="13">
        <f t="shared" si="3"/>
        <v>51900</v>
      </c>
      <c r="E61" s="24">
        <v>430</v>
      </c>
      <c r="F61" s="24">
        <v>430</v>
      </c>
    </row>
    <row r="62" spans="1:6" x14ac:dyDescent="0.25">
      <c r="A62" s="56" t="s">
        <v>420</v>
      </c>
      <c r="B62" s="56"/>
      <c r="C62" s="13">
        <v>51400</v>
      </c>
      <c r="D62" s="13">
        <f t="shared" si="3"/>
        <v>50900</v>
      </c>
      <c r="E62" s="24">
        <v>566</v>
      </c>
      <c r="F62" s="24">
        <v>566</v>
      </c>
    </row>
    <row r="63" spans="1:6" x14ac:dyDescent="0.25">
      <c r="A63" s="56" t="s">
        <v>421</v>
      </c>
      <c r="B63" s="56"/>
      <c r="C63" s="13">
        <v>50400</v>
      </c>
      <c r="D63" s="13">
        <f t="shared" si="3"/>
        <v>49900</v>
      </c>
      <c r="E63" s="24">
        <v>707</v>
      </c>
      <c r="F63" s="24">
        <v>707</v>
      </c>
    </row>
    <row r="64" spans="1:6" x14ac:dyDescent="0.25">
      <c r="A64" s="56" t="s">
        <v>422</v>
      </c>
      <c r="B64" s="56"/>
      <c r="C64" s="13">
        <v>50400</v>
      </c>
      <c r="D64" s="13">
        <f t="shared" si="3"/>
        <v>49900</v>
      </c>
      <c r="E64" s="24">
        <v>848</v>
      </c>
      <c r="F64" s="24">
        <v>848</v>
      </c>
    </row>
    <row r="65" spans="1:6" x14ac:dyDescent="0.25">
      <c r="A65" s="56" t="s">
        <v>423</v>
      </c>
      <c r="B65" s="56"/>
      <c r="C65" s="13">
        <v>50400</v>
      </c>
      <c r="D65" s="13">
        <f t="shared" si="3"/>
        <v>49900</v>
      </c>
      <c r="E65" s="24">
        <v>990</v>
      </c>
      <c r="F65" s="24">
        <v>990</v>
      </c>
    </row>
    <row r="66" spans="1:6" x14ac:dyDescent="0.25">
      <c r="A66" s="56" t="s">
        <v>424</v>
      </c>
      <c r="B66" s="56"/>
      <c r="C66" s="13">
        <v>50400</v>
      </c>
      <c r="D66" s="13">
        <f t="shared" si="3"/>
        <v>49900</v>
      </c>
      <c r="E66" s="24">
        <v>1130</v>
      </c>
      <c r="F66" s="24">
        <v>1130</v>
      </c>
    </row>
    <row r="67" spans="1:6" x14ac:dyDescent="0.25">
      <c r="A67" s="56" t="s">
        <v>425</v>
      </c>
      <c r="B67" s="56"/>
      <c r="C67" s="13">
        <v>50400</v>
      </c>
      <c r="D67" s="13">
        <f t="shared" si="3"/>
        <v>49900</v>
      </c>
      <c r="E67" s="24">
        <v>1272</v>
      </c>
      <c r="F67" s="24">
        <v>1272</v>
      </c>
    </row>
    <row r="68" spans="1:6" x14ac:dyDescent="0.25">
      <c r="A68" s="33" t="s">
        <v>426</v>
      </c>
      <c r="B68" s="33"/>
      <c r="C68" s="13">
        <v>50400</v>
      </c>
      <c r="D68" s="13">
        <f t="shared" si="3"/>
        <v>49900</v>
      </c>
      <c r="E68" s="24">
        <v>1420</v>
      </c>
      <c r="F68" s="24">
        <v>1420</v>
      </c>
    </row>
    <row r="69" spans="1:6" x14ac:dyDescent="0.25">
      <c r="A69" s="33" t="s">
        <v>427</v>
      </c>
      <c r="B69" s="33"/>
      <c r="C69" s="13">
        <v>50400</v>
      </c>
      <c r="D69" s="13">
        <f t="shared" si="3"/>
        <v>49900</v>
      </c>
      <c r="E69" s="24">
        <v>1767</v>
      </c>
      <c r="F69" s="24">
        <v>1767</v>
      </c>
    </row>
    <row r="70" spans="1:6" x14ac:dyDescent="0.25">
      <c r="A70" s="33" t="s">
        <v>428</v>
      </c>
      <c r="B70" s="33"/>
      <c r="C70" s="13">
        <v>50400</v>
      </c>
      <c r="D70" s="13">
        <f t="shared" si="3"/>
        <v>49900</v>
      </c>
      <c r="E70" s="24">
        <v>2177</v>
      </c>
      <c r="F70" s="24">
        <v>2177</v>
      </c>
    </row>
    <row r="71" spans="1:6" x14ac:dyDescent="0.25">
      <c r="A71" s="33" t="s">
        <v>429</v>
      </c>
      <c r="B71" s="33"/>
      <c r="C71" s="13">
        <v>50400</v>
      </c>
      <c r="D71" s="13">
        <f t="shared" si="3"/>
        <v>49900</v>
      </c>
      <c r="E71" s="24">
        <v>2903</v>
      </c>
      <c r="F71" s="24">
        <v>2903</v>
      </c>
    </row>
    <row r="72" spans="1:6" x14ac:dyDescent="0.25">
      <c r="A72" s="33" t="s">
        <v>430</v>
      </c>
      <c r="B72" s="33"/>
      <c r="C72" s="13">
        <v>50400</v>
      </c>
      <c r="D72" s="13">
        <f t="shared" si="3"/>
        <v>49900</v>
      </c>
      <c r="E72" s="24">
        <v>3628</v>
      </c>
      <c r="F72" s="24">
        <v>3628</v>
      </c>
    </row>
    <row r="73" spans="1:6" x14ac:dyDescent="0.25">
      <c r="A73" s="33" t="s">
        <v>431</v>
      </c>
      <c r="B73" s="33"/>
      <c r="C73" s="13">
        <v>56000</v>
      </c>
      <c r="D73" s="13">
        <f t="shared" si="3"/>
        <v>55500</v>
      </c>
      <c r="E73" s="24">
        <v>4354</v>
      </c>
      <c r="F73" s="24">
        <v>4354</v>
      </c>
    </row>
  </sheetData>
  <mergeCells count="50">
    <mergeCell ref="A6:B6"/>
    <mergeCell ref="A1:F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F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F24"/>
    <mergeCell ref="A25:B25"/>
    <mergeCell ref="A26:B26"/>
    <mergeCell ref="A27:B27"/>
    <mergeCell ref="A28:B28"/>
    <mergeCell ref="A29:B29"/>
    <mergeCell ref="A44:B44"/>
    <mergeCell ref="A31:B31"/>
    <mergeCell ref="A32:B32"/>
    <mergeCell ref="A33:B33"/>
    <mergeCell ref="A34:B34"/>
    <mergeCell ref="A35:B35"/>
    <mergeCell ref="A38:B38"/>
    <mergeCell ref="A39:B39"/>
    <mergeCell ref="A40:B40"/>
    <mergeCell ref="A41:B41"/>
    <mergeCell ref="A42:B42"/>
    <mergeCell ref="A43:B43"/>
    <mergeCell ref="A66:B66"/>
    <mergeCell ref="A67:B67"/>
    <mergeCell ref="A56:F56"/>
    <mergeCell ref="A61:B61"/>
    <mergeCell ref="A62:B62"/>
    <mergeCell ref="A63:B63"/>
    <mergeCell ref="A64:B64"/>
    <mergeCell ref="A65:B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workbookViewId="0">
      <selection activeCell="E115" sqref="E115"/>
    </sheetView>
  </sheetViews>
  <sheetFormatPr defaultRowHeight="15" x14ac:dyDescent="0.25"/>
  <cols>
    <col min="1" max="1" width="40.7109375" customWidth="1"/>
    <col min="2" max="2" width="11.28515625" customWidth="1"/>
    <col min="3" max="3" width="14" customWidth="1"/>
    <col min="4" max="4" width="15.28515625" customWidth="1"/>
    <col min="5" max="5" width="16.42578125" customWidth="1"/>
    <col min="6" max="6" width="15.7109375" customWidth="1"/>
  </cols>
  <sheetData>
    <row r="1" spans="1:6" ht="18" x14ac:dyDescent="0.25">
      <c r="A1" s="55" t="s">
        <v>432</v>
      </c>
      <c r="B1" s="55"/>
      <c r="C1" s="55"/>
      <c r="D1" s="55"/>
      <c r="E1" s="55"/>
      <c r="F1" s="55"/>
    </row>
    <row r="2" spans="1:6" x14ac:dyDescent="0.25">
      <c r="A2" s="40" t="s">
        <v>433</v>
      </c>
      <c r="B2" s="12">
        <v>12</v>
      </c>
      <c r="C2" s="13">
        <v>69000</v>
      </c>
      <c r="D2" s="13">
        <f>C2-500</f>
        <v>68500</v>
      </c>
      <c r="E2" s="24">
        <v>21.58</v>
      </c>
      <c r="F2" s="24">
        <v>199</v>
      </c>
    </row>
    <row r="3" spans="1:6" x14ac:dyDescent="0.25">
      <c r="A3" s="40" t="s">
        <v>434</v>
      </c>
      <c r="B3" s="12">
        <v>12</v>
      </c>
      <c r="C3" s="13">
        <v>69000</v>
      </c>
      <c r="D3" s="13">
        <f t="shared" ref="D3:D50" si="0">C3-500</f>
        <v>68500</v>
      </c>
      <c r="E3" s="24">
        <v>15.44</v>
      </c>
      <c r="F3" s="24">
        <v>186</v>
      </c>
    </row>
    <row r="4" spans="1:6" x14ac:dyDescent="0.25">
      <c r="A4" s="40" t="s">
        <v>435</v>
      </c>
      <c r="B4" s="12">
        <v>12</v>
      </c>
      <c r="C4" s="13">
        <v>61400</v>
      </c>
      <c r="D4" s="13">
        <f t="shared" si="0"/>
        <v>60900</v>
      </c>
      <c r="E4" s="24">
        <v>18.760000000000002</v>
      </c>
      <c r="F4" s="24">
        <v>226</v>
      </c>
    </row>
    <row r="5" spans="1:6" x14ac:dyDescent="0.25">
      <c r="A5" s="40" t="s">
        <v>436</v>
      </c>
      <c r="B5" s="12">
        <v>12</v>
      </c>
      <c r="C5" s="13">
        <v>62000</v>
      </c>
      <c r="D5" s="13">
        <f t="shared" si="0"/>
        <v>61500</v>
      </c>
      <c r="E5" s="24">
        <v>21.58</v>
      </c>
      <c r="F5" s="24">
        <v>260</v>
      </c>
    </row>
    <row r="6" spans="1:6" x14ac:dyDescent="0.25">
      <c r="A6" s="40" t="s">
        <v>437</v>
      </c>
      <c r="B6" s="12">
        <v>12</v>
      </c>
      <c r="C6" s="13">
        <v>62000</v>
      </c>
      <c r="D6" s="13">
        <f t="shared" si="0"/>
        <v>61500</v>
      </c>
      <c r="E6" s="24">
        <v>21.74</v>
      </c>
      <c r="F6" s="24">
        <v>262</v>
      </c>
    </row>
    <row r="7" spans="1:6" x14ac:dyDescent="0.25">
      <c r="A7" s="40" t="s">
        <v>438</v>
      </c>
      <c r="B7" s="12">
        <v>12</v>
      </c>
      <c r="C7" s="13">
        <v>62000</v>
      </c>
      <c r="D7" s="13">
        <f t="shared" si="0"/>
        <v>61500</v>
      </c>
      <c r="E7" s="24">
        <v>26.72</v>
      </c>
      <c r="F7" s="24">
        <v>322</v>
      </c>
    </row>
    <row r="8" spans="1:6" x14ac:dyDescent="0.25">
      <c r="A8" s="40" t="s">
        <v>439</v>
      </c>
      <c r="B8" s="12">
        <v>12</v>
      </c>
      <c r="C8" s="13">
        <v>62000</v>
      </c>
      <c r="D8" s="13">
        <f t="shared" si="0"/>
        <v>61500</v>
      </c>
      <c r="E8" s="24">
        <v>30.46</v>
      </c>
      <c r="F8" s="24">
        <v>367</v>
      </c>
    </row>
    <row r="9" spans="1:6" x14ac:dyDescent="0.25">
      <c r="A9" s="40" t="s">
        <v>440</v>
      </c>
      <c r="B9" s="12">
        <v>12</v>
      </c>
      <c r="C9" s="13">
        <v>61600</v>
      </c>
      <c r="D9" s="13">
        <f t="shared" si="0"/>
        <v>61100</v>
      </c>
      <c r="E9" s="24">
        <v>33.44</v>
      </c>
      <c r="F9" s="24">
        <v>403</v>
      </c>
    </row>
    <row r="10" spans="1:6" x14ac:dyDescent="0.25">
      <c r="A10" s="40" t="s">
        <v>441</v>
      </c>
      <c r="B10" s="12">
        <v>12</v>
      </c>
      <c r="C10" s="13">
        <v>61600</v>
      </c>
      <c r="D10" s="13">
        <f t="shared" si="0"/>
        <v>61100</v>
      </c>
      <c r="E10" s="24">
        <v>37.1</v>
      </c>
      <c r="F10" s="24">
        <v>447</v>
      </c>
    </row>
    <row r="11" spans="1:6" x14ac:dyDescent="0.25">
      <c r="A11" s="40" t="s">
        <v>442</v>
      </c>
      <c r="B11" s="12">
        <v>12</v>
      </c>
      <c r="C11" s="13">
        <v>63000</v>
      </c>
      <c r="D11" s="13">
        <f t="shared" si="0"/>
        <v>62500</v>
      </c>
      <c r="E11" s="24">
        <v>39</v>
      </c>
      <c r="F11" s="24">
        <v>470</v>
      </c>
    </row>
    <row r="12" spans="1:6" x14ac:dyDescent="0.25">
      <c r="A12" s="40" t="s">
        <v>443</v>
      </c>
      <c r="B12" s="12">
        <v>12</v>
      </c>
      <c r="C12" s="13">
        <v>69400</v>
      </c>
      <c r="D12" s="13">
        <f t="shared" si="0"/>
        <v>68900</v>
      </c>
      <c r="E12" s="24">
        <v>50.79</v>
      </c>
      <c r="F12" s="24">
        <v>612</v>
      </c>
    </row>
    <row r="13" spans="1:6" x14ac:dyDescent="0.25">
      <c r="A13" s="40" t="s">
        <v>444</v>
      </c>
      <c r="B13" s="12">
        <v>12</v>
      </c>
      <c r="C13" s="13">
        <v>69400</v>
      </c>
      <c r="D13" s="13">
        <f t="shared" si="0"/>
        <v>68900</v>
      </c>
      <c r="E13" s="24">
        <v>58.09</v>
      </c>
      <c r="F13" s="24">
        <v>700</v>
      </c>
    </row>
    <row r="14" spans="1:6" x14ac:dyDescent="0.25">
      <c r="A14" s="40" t="s">
        <v>445</v>
      </c>
      <c r="B14" s="12">
        <v>12</v>
      </c>
      <c r="C14" s="13">
        <v>70800</v>
      </c>
      <c r="D14" s="13">
        <f t="shared" si="0"/>
        <v>70300</v>
      </c>
      <c r="E14" s="24">
        <v>77.599999999999994</v>
      </c>
      <c r="F14" s="24">
        <v>935</v>
      </c>
    </row>
    <row r="15" spans="1:6" x14ac:dyDescent="0.25">
      <c r="A15" s="40" t="s">
        <v>446</v>
      </c>
      <c r="B15" s="12">
        <v>12</v>
      </c>
      <c r="C15" s="13">
        <v>61200</v>
      </c>
      <c r="D15" s="13">
        <f t="shared" si="0"/>
        <v>60700</v>
      </c>
      <c r="E15" s="24">
        <v>43.24</v>
      </c>
      <c r="F15" s="24">
        <v>521</v>
      </c>
    </row>
    <row r="16" spans="1:6" x14ac:dyDescent="0.25">
      <c r="A16" s="40" t="s">
        <v>447</v>
      </c>
      <c r="B16" s="12">
        <v>12</v>
      </c>
      <c r="C16" s="13">
        <v>61200</v>
      </c>
      <c r="D16" s="13">
        <f t="shared" si="0"/>
        <v>60700</v>
      </c>
      <c r="E16" s="24">
        <v>50.71</v>
      </c>
      <c r="F16" s="24">
        <v>611</v>
      </c>
    </row>
    <row r="17" spans="1:6" x14ac:dyDescent="0.25">
      <c r="A17" s="40" t="s">
        <v>448</v>
      </c>
      <c r="B17" s="12">
        <v>12</v>
      </c>
      <c r="C17" s="13">
        <v>59200</v>
      </c>
      <c r="D17" s="13">
        <f t="shared" si="0"/>
        <v>58700</v>
      </c>
      <c r="E17" s="24">
        <v>57.68</v>
      </c>
      <c r="F17" s="24">
        <v>695</v>
      </c>
    </row>
    <row r="18" spans="1:6" x14ac:dyDescent="0.25">
      <c r="A18" s="40" t="s">
        <v>449</v>
      </c>
      <c r="B18" s="12">
        <v>12</v>
      </c>
      <c r="C18" s="13">
        <v>59200</v>
      </c>
      <c r="D18" s="13">
        <f t="shared" si="0"/>
        <v>58700</v>
      </c>
      <c r="E18" s="24">
        <v>67.14</v>
      </c>
      <c r="F18" s="24">
        <v>809</v>
      </c>
    </row>
    <row r="19" spans="1:6" x14ac:dyDescent="0.25">
      <c r="A19" s="40" t="s">
        <v>450</v>
      </c>
      <c r="B19" s="12">
        <v>12</v>
      </c>
      <c r="C19" s="13">
        <v>59200</v>
      </c>
      <c r="D19" s="13">
        <f t="shared" si="0"/>
        <v>58700</v>
      </c>
      <c r="E19" s="24">
        <v>68.13</v>
      </c>
      <c r="F19" s="24">
        <v>821</v>
      </c>
    </row>
    <row r="20" spans="1:6" x14ac:dyDescent="0.25">
      <c r="A20" s="40" t="s">
        <v>451</v>
      </c>
      <c r="B20" s="12">
        <v>12</v>
      </c>
      <c r="C20" s="13">
        <v>59200</v>
      </c>
      <c r="D20" s="13">
        <f t="shared" si="0"/>
        <v>58700</v>
      </c>
      <c r="E20" s="24">
        <v>78.42</v>
      </c>
      <c r="F20" s="24">
        <v>945</v>
      </c>
    </row>
    <row r="21" spans="1:6" x14ac:dyDescent="0.25">
      <c r="A21" s="40" t="s">
        <v>452</v>
      </c>
      <c r="B21" s="12">
        <v>12</v>
      </c>
      <c r="C21" s="13">
        <v>59200</v>
      </c>
      <c r="D21" s="13">
        <f t="shared" si="0"/>
        <v>58700</v>
      </c>
      <c r="E21" s="24">
        <v>72.86</v>
      </c>
      <c r="F21" s="24">
        <v>878</v>
      </c>
    </row>
    <row r="22" spans="1:6" x14ac:dyDescent="0.25">
      <c r="A22" s="40" t="s">
        <v>453</v>
      </c>
      <c r="B22" s="12">
        <v>12</v>
      </c>
      <c r="C22" s="13">
        <v>59200</v>
      </c>
      <c r="D22" s="13">
        <f t="shared" si="0"/>
        <v>58700</v>
      </c>
      <c r="E22" s="24">
        <v>79.67</v>
      </c>
      <c r="F22" s="24">
        <v>960</v>
      </c>
    </row>
    <row r="23" spans="1:6" x14ac:dyDescent="0.25">
      <c r="A23" s="40" t="s">
        <v>454</v>
      </c>
      <c r="B23" s="12">
        <v>12</v>
      </c>
      <c r="C23" s="13">
        <v>59200</v>
      </c>
      <c r="D23" s="13">
        <f t="shared" si="0"/>
        <v>58700</v>
      </c>
      <c r="E23" s="24">
        <v>89.38</v>
      </c>
      <c r="F23" s="24">
        <v>1077</v>
      </c>
    </row>
    <row r="24" spans="1:6" x14ac:dyDescent="0.25">
      <c r="A24" s="40" t="s">
        <v>455</v>
      </c>
      <c r="B24" s="12">
        <v>12</v>
      </c>
      <c r="C24" s="13">
        <v>59200</v>
      </c>
      <c r="D24" s="13">
        <f t="shared" si="0"/>
        <v>58700</v>
      </c>
      <c r="E24" s="24">
        <v>98.34</v>
      </c>
      <c r="F24" s="24">
        <v>1185</v>
      </c>
    </row>
    <row r="25" spans="1:6" x14ac:dyDescent="0.25">
      <c r="A25" s="40" t="s">
        <v>456</v>
      </c>
      <c r="B25" s="12">
        <v>12</v>
      </c>
      <c r="C25" s="13">
        <v>59200</v>
      </c>
      <c r="D25" s="13">
        <f t="shared" si="0"/>
        <v>58700</v>
      </c>
      <c r="E25" s="24">
        <v>93.36</v>
      </c>
      <c r="F25" s="24">
        <v>1125</v>
      </c>
    </row>
    <row r="26" spans="1:6" x14ac:dyDescent="0.25">
      <c r="A26" s="40" t="s">
        <v>457</v>
      </c>
      <c r="B26" s="12">
        <v>12</v>
      </c>
      <c r="C26" s="13">
        <v>59200</v>
      </c>
      <c r="D26" s="13">
        <f t="shared" si="0"/>
        <v>58700</v>
      </c>
      <c r="E26" s="24">
        <v>104.2</v>
      </c>
      <c r="F26" s="24">
        <v>1255</v>
      </c>
    </row>
    <row r="27" spans="1:6" x14ac:dyDescent="0.25">
      <c r="A27" s="40" t="s">
        <v>458</v>
      </c>
      <c r="B27" s="12">
        <v>12</v>
      </c>
      <c r="C27" s="13">
        <v>62000</v>
      </c>
      <c r="D27" s="13">
        <f t="shared" si="0"/>
        <v>61500</v>
      </c>
      <c r="E27" s="24">
        <v>31.12</v>
      </c>
      <c r="F27" s="24">
        <v>375</v>
      </c>
    </row>
    <row r="28" spans="1:6" x14ac:dyDescent="0.25">
      <c r="A28" s="40" t="s">
        <v>459</v>
      </c>
      <c r="B28" s="12">
        <v>12</v>
      </c>
      <c r="C28" s="13">
        <v>61200</v>
      </c>
      <c r="D28" s="13">
        <f t="shared" si="0"/>
        <v>60700</v>
      </c>
      <c r="E28" s="24">
        <v>45.48</v>
      </c>
      <c r="F28" s="24">
        <v>548</v>
      </c>
    </row>
    <row r="29" spans="1:6" x14ac:dyDescent="0.25">
      <c r="A29" s="40" t="s">
        <v>460</v>
      </c>
      <c r="B29" s="12">
        <v>12</v>
      </c>
      <c r="C29" s="13">
        <v>59200</v>
      </c>
      <c r="D29" s="13">
        <f t="shared" si="0"/>
        <v>58700</v>
      </c>
      <c r="E29" s="24">
        <v>57.76</v>
      </c>
      <c r="F29" s="24">
        <v>696</v>
      </c>
    </row>
    <row r="30" spans="1:6" x14ac:dyDescent="0.25">
      <c r="A30" s="40" t="s">
        <v>461</v>
      </c>
      <c r="B30" s="12">
        <v>12</v>
      </c>
      <c r="C30" s="13">
        <v>59200</v>
      </c>
      <c r="D30" s="13">
        <f t="shared" si="0"/>
        <v>58700</v>
      </c>
      <c r="E30" s="24">
        <v>69.540000000000006</v>
      </c>
      <c r="F30" s="24">
        <v>838</v>
      </c>
    </row>
    <row r="31" spans="1:6" x14ac:dyDescent="0.25">
      <c r="A31" s="40" t="s">
        <v>462</v>
      </c>
      <c r="B31" s="12">
        <v>12</v>
      </c>
      <c r="C31" s="13">
        <v>59200</v>
      </c>
      <c r="D31" s="13">
        <f t="shared" si="0"/>
        <v>58700</v>
      </c>
      <c r="E31" s="24">
        <v>67.05</v>
      </c>
      <c r="F31" s="24">
        <v>808</v>
      </c>
    </row>
    <row r="32" spans="1:6" x14ac:dyDescent="0.25">
      <c r="A32" s="40" t="s">
        <v>463</v>
      </c>
      <c r="B32" s="12">
        <v>12</v>
      </c>
      <c r="C32" s="13">
        <v>59200</v>
      </c>
      <c r="D32" s="13">
        <f t="shared" si="0"/>
        <v>58700</v>
      </c>
      <c r="E32" s="24">
        <v>81.83</v>
      </c>
      <c r="F32" s="24">
        <v>986</v>
      </c>
    </row>
    <row r="33" spans="1:6" x14ac:dyDescent="0.25">
      <c r="A33" s="40" t="s">
        <v>464</v>
      </c>
      <c r="B33" s="12">
        <v>12</v>
      </c>
      <c r="C33" s="13">
        <v>59200</v>
      </c>
      <c r="D33" s="13">
        <f t="shared" si="0"/>
        <v>58700</v>
      </c>
      <c r="E33" s="24">
        <v>89.88</v>
      </c>
      <c r="F33" s="24">
        <v>1083</v>
      </c>
    </row>
    <row r="34" spans="1:6" x14ac:dyDescent="0.25">
      <c r="A34" s="40" t="s">
        <v>465</v>
      </c>
      <c r="B34" s="12">
        <v>12</v>
      </c>
      <c r="C34" s="13">
        <v>59200</v>
      </c>
      <c r="D34" s="13">
        <f t="shared" si="0"/>
        <v>58700</v>
      </c>
      <c r="E34" s="24">
        <v>110.5</v>
      </c>
      <c r="F34" s="24">
        <v>1331</v>
      </c>
    </row>
    <row r="35" spans="1:6" x14ac:dyDescent="0.25">
      <c r="A35" s="40" t="s">
        <v>466</v>
      </c>
      <c r="B35" s="12">
        <v>12</v>
      </c>
      <c r="C35" s="13">
        <v>59200</v>
      </c>
      <c r="D35" s="13">
        <f t="shared" si="0"/>
        <v>58700</v>
      </c>
      <c r="E35" s="24">
        <v>124.32</v>
      </c>
      <c r="F35" s="24">
        <v>1498</v>
      </c>
    </row>
    <row r="36" spans="1:6" x14ac:dyDescent="0.25">
      <c r="A36" s="40" t="s">
        <v>467</v>
      </c>
      <c r="B36" s="12">
        <v>12</v>
      </c>
      <c r="C36" s="13">
        <v>59200</v>
      </c>
      <c r="D36" s="13">
        <f t="shared" si="0"/>
        <v>58700</v>
      </c>
      <c r="E36" s="24">
        <v>115.6</v>
      </c>
      <c r="F36" s="24">
        <v>1393</v>
      </c>
    </row>
    <row r="37" spans="1:6" x14ac:dyDescent="0.25">
      <c r="A37" s="40" t="s">
        <v>468</v>
      </c>
      <c r="B37" s="12">
        <v>12</v>
      </c>
      <c r="C37" s="13">
        <v>59200</v>
      </c>
      <c r="D37" s="13">
        <f t="shared" si="0"/>
        <v>58700</v>
      </c>
      <c r="E37" s="24">
        <v>138.59</v>
      </c>
      <c r="F37" s="24">
        <v>1670</v>
      </c>
    </row>
    <row r="38" spans="1:6" x14ac:dyDescent="0.25">
      <c r="A38" s="40" t="s">
        <v>469</v>
      </c>
      <c r="B38" s="12">
        <v>12</v>
      </c>
      <c r="C38" s="13">
        <v>57200</v>
      </c>
      <c r="D38" s="13">
        <f t="shared" si="0"/>
        <v>56700</v>
      </c>
      <c r="E38" s="24">
        <v>133.19999999999999</v>
      </c>
      <c r="F38" s="24">
        <v>1605</v>
      </c>
    </row>
    <row r="39" spans="1:6" x14ac:dyDescent="0.25">
      <c r="A39" s="40" t="s">
        <v>470</v>
      </c>
      <c r="B39" s="12">
        <v>12</v>
      </c>
      <c r="C39" s="13">
        <v>57200</v>
      </c>
      <c r="D39" s="13">
        <f t="shared" si="0"/>
        <v>56700</v>
      </c>
      <c r="E39" s="24">
        <v>170.95</v>
      </c>
      <c r="F39" s="24">
        <v>2060</v>
      </c>
    </row>
    <row r="40" spans="1:6" x14ac:dyDescent="0.25">
      <c r="A40" s="40" t="s">
        <v>471</v>
      </c>
      <c r="B40" s="12">
        <v>12</v>
      </c>
      <c r="C40" s="13">
        <v>61600</v>
      </c>
      <c r="D40" s="13">
        <f t="shared" si="0"/>
        <v>61100</v>
      </c>
      <c r="E40" s="24">
        <v>42.49</v>
      </c>
      <c r="F40" s="24">
        <v>512</v>
      </c>
    </row>
    <row r="41" spans="1:6" x14ac:dyDescent="0.25">
      <c r="A41" s="40" t="s">
        <v>472</v>
      </c>
      <c r="B41" s="12">
        <v>12</v>
      </c>
      <c r="C41" s="13">
        <v>61600</v>
      </c>
      <c r="D41" s="13">
        <f t="shared" si="0"/>
        <v>61100</v>
      </c>
      <c r="E41" s="24">
        <v>51.2</v>
      </c>
      <c r="F41" s="24">
        <v>617</v>
      </c>
    </row>
    <row r="42" spans="1:6" x14ac:dyDescent="0.25">
      <c r="A42" s="40" t="s">
        <v>473</v>
      </c>
      <c r="B42" s="12">
        <v>12</v>
      </c>
      <c r="C42" s="13">
        <v>59200</v>
      </c>
      <c r="D42" s="13">
        <f t="shared" si="0"/>
        <v>58700</v>
      </c>
      <c r="E42" s="24">
        <v>65.48</v>
      </c>
      <c r="F42" s="24">
        <v>789</v>
      </c>
    </row>
    <row r="43" spans="1:6" x14ac:dyDescent="0.25">
      <c r="A43" s="40" t="s">
        <v>474</v>
      </c>
      <c r="B43" s="12">
        <v>12</v>
      </c>
      <c r="C43" s="13">
        <v>59200</v>
      </c>
      <c r="D43" s="13">
        <f t="shared" si="0"/>
        <v>58700</v>
      </c>
      <c r="E43" s="24">
        <v>74.44</v>
      </c>
      <c r="F43" s="24">
        <v>897</v>
      </c>
    </row>
    <row r="44" spans="1:6" x14ac:dyDescent="0.25">
      <c r="A44" s="40" t="s">
        <v>475</v>
      </c>
      <c r="B44" s="12">
        <v>12</v>
      </c>
      <c r="C44" s="13">
        <v>59200</v>
      </c>
      <c r="D44" s="13">
        <f t="shared" si="0"/>
        <v>58700</v>
      </c>
      <c r="E44" s="24">
        <v>88.63</v>
      </c>
      <c r="F44" s="24">
        <v>1068</v>
      </c>
    </row>
    <row r="45" spans="1:6" x14ac:dyDescent="0.25">
      <c r="A45" s="40" t="s">
        <v>476</v>
      </c>
      <c r="B45" s="12">
        <v>12</v>
      </c>
      <c r="C45" s="13">
        <v>59200</v>
      </c>
      <c r="D45" s="13">
        <f t="shared" si="0"/>
        <v>58700</v>
      </c>
      <c r="E45" s="24">
        <v>96.35</v>
      </c>
      <c r="F45" s="24">
        <v>1161</v>
      </c>
    </row>
    <row r="46" spans="1:6" x14ac:dyDescent="0.25">
      <c r="A46" s="40" t="s">
        <v>477</v>
      </c>
      <c r="B46" s="12">
        <v>12</v>
      </c>
      <c r="C46" s="13">
        <v>59200</v>
      </c>
      <c r="D46" s="13">
        <f t="shared" si="0"/>
        <v>58700</v>
      </c>
      <c r="E46" s="24">
        <v>112.4</v>
      </c>
      <c r="F46" s="24">
        <v>1354</v>
      </c>
    </row>
    <row r="47" spans="1:6" x14ac:dyDescent="0.25">
      <c r="A47" s="40" t="s">
        <v>478</v>
      </c>
      <c r="B47" s="12">
        <v>12</v>
      </c>
      <c r="C47" s="13">
        <v>59200</v>
      </c>
      <c r="D47" s="13">
        <f t="shared" si="0"/>
        <v>58700</v>
      </c>
      <c r="E47" s="24">
        <v>141.24</v>
      </c>
      <c r="F47" s="24">
        <v>1702</v>
      </c>
    </row>
    <row r="48" spans="1:6" x14ac:dyDescent="0.25">
      <c r="A48" s="40" t="s">
        <v>479</v>
      </c>
      <c r="B48" s="12">
        <v>12</v>
      </c>
      <c r="C48" s="13">
        <v>59200</v>
      </c>
      <c r="D48" s="13">
        <f t="shared" si="0"/>
        <v>58700</v>
      </c>
      <c r="E48" s="24">
        <v>150.19999999999999</v>
      </c>
      <c r="F48" s="24">
        <v>1810</v>
      </c>
    </row>
    <row r="49" spans="1:6" x14ac:dyDescent="0.25">
      <c r="A49" s="40" t="s">
        <v>480</v>
      </c>
      <c r="B49" s="12">
        <v>12</v>
      </c>
      <c r="C49" s="13">
        <v>59200</v>
      </c>
      <c r="D49" s="13">
        <f t="shared" si="0"/>
        <v>58700</v>
      </c>
      <c r="E49" s="24">
        <v>174.52</v>
      </c>
      <c r="F49" s="24">
        <v>2103</v>
      </c>
    </row>
    <row r="50" spans="1:6" x14ac:dyDescent="0.25">
      <c r="A50" s="40" t="s">
        <v>481</v>
      </c>
      <c r="B50" s="12">
        <v>12</v>
      </c>
      <c r="C50" s="13">
        <v>59200</v>
      </c>
      <c r="D50" s="13">
        <f t="shared" si="0"/>
        <v>58700</v>
      </c>
      <c r="E50" s="24">
        <v>199.17</v>
      </c>
      <c r="F50" s="24">
        <v>2400</v>
      </c>
    </row>
    <row r="51" spans="1:6" ht="18" x14ac:dyDescent="0.25">
      <c r="A51" s="55" t="s">
        <v>482</v>
      </c>
      <c r="B51" s="60"/>
      <c r="C51" s="60"/>
      <c r="D51" s="60"/>
      <c r="E51" s="60"/>
      <c r="F51" s="60"/>
    </row>
    <row r="52" spans="1:6" x14ac:dyDescent="0.25">
      <c r="A52" s="61" t="s">
        <v>1</v>
      </c>
      <c r="B52" s="12" t="s">
        <v>2</v>
      </c>
      <c r="C52" s="14" t="s">
        <v>3</v>
      </c>
      <c r="D52" s="14" t="s">
        <v>551</v>
      </c>
      <c r="E52" s="14" t="s">
        <v>4</v>
      </c>
      <c r="F52" s="14" t="s">
        <v>5</v>
      </c>
    </row>
    <row r="53" spans="1:6" x14ac:dyDescent="0.25">
      <c r="A53" s="40" t="s">
        <v>483</v>
      </c>
      <c r="B53" s="12">
        <v>12</v>
      </c>
      <c r="C53" s="13">
        <v>62000</v>
      </c>
      <c r="D53" s="13">
        <f>C53-500</f>
        <v>61500</v>
      </c>
      <c r="E53" s="24">
        <v>9.7899999999999991</v>
      </c>
      <c r="F53" s="24">
        <v>118</v>
      </c>
    </row>
    <row r="54" spans="1:6" x14ac:dyDescent="0.25">
      <c r="A54" s="40" t="s">
        <v>484</v>
      </c>
      <c r="B54" s="12">
        <v>12</v>
      </c>
      <c r="C54" s="13">
        <v>62000</v>
      </c>
      <c r="D54" s="13">
        <f t="shared" ref="D54:D112" si="1">C54-500</f>
        <v>61500</v>
      </c>
      <c r="E54" s="24">
        <v>11.78</v>
      </c>
      <c r="F54" s="24">
        <v>142</v>
      </c>
    </row>
    <row r="55" spans="1:6" x14ac:dyDescent="0.25">
      <c r="A55" s="40" t="s">
        <v>485</v>
      </c>
      <c r="B55" s="12">
        <v>12</v>
      </c>
      <c r="C55" s="13">
        <v>65400</v>
      </c>
      <c r="D55" s="13">
        <f t="shared" si="1"/>
        <v>64900</v>
      </c>
      <c r="E55" s="24">
        <v>8.8800000000000008</v>
      </c>
      <c r="F55" s="24">
        <v>107</v>
      </c>
    </row>
    <row r="56" spans="1:6" x14ac:dyDescent="0.25">
      <c r="A56" s="40" t="s">
        <v>486</v>
      </c>
      <c r="B56" s="12">
        <v>12</v>
      </c>
      <c r="C56" s="13">
        <v>65400</v>
      </c>
      <c r="D56" s="13">
        <f t="shared" si="1"/>
        <v>64900</v>
      </c>
      <c r="E56" s="24">
        <v>10.62</v>
      </c>
      <c r="F56" s="24">
        <v>128</v>
      </c>
    </row>
    <row r="57" spans="1:6" x14ac:dyDescent="0.25">
      <c r="A57" s="40" t="s">
        <v>487</v>
      </c>
      <c r="B57" s="12">
        <v>12</v>
      </c>
      <c r="C57" s="13">
        <v>65400</v>
      </c>
      <c r="D57" s="13">
        <f t="shared" si="1"/>
        <v>64900</v>
      </c>
      <c r="E57" s="24">
        <v>13.94</v>
      </c>
      <c r="F57" s="24">
        <v>168</v>
      </c>
    </row>
    <row r="58" spans="1:6" x14ac:dyDescent="0.25">
      <c r="A58" s="40" t="s">
        <v>488</v>
      </c>
      <c r="B58" s="12">
        <v>12</v>
      </c>
      <c r="C58" s="13">
        <v>65400</v>
      </c>
      <c r="D58" s="13">
        <f t="shared" si="1"/>
        <v>64900</v>
      </c>
      <c r="E58" s="24">
        <v>16.510000000000002</v>
      </c>
      <c r="F58" s="24">
        <v>199</v>
      </c>
    </row>
    <row r="59" spans="1:6" x14ac:dyDescent="0.25">
      <c r="A59" s="40" t="s">
        <v>489</v>
      </c>
      <c r="B59" s="12">
        <v>12</v>
      </c>
      <c r="C59" s="13">
        <v>58500</v>
      </c>
      <c r="D59" s="13">
        <f t="shared" si="1"/>
        <v>58000</v>
      </c>
      <c r="E59" s="24">
        <v>18.920000000000002</v>
      </c>
      <c r="F59" s="24">
        <v>228</v>
      </c>
    </row>
    <row r="60" spans="1:6" x14ac:dyDescent="0.25">
      <c r="A60" s="40" t="s">
        <v>490</v>
      </c>
      <c r="B60" s="12">
        <v>12</v>
      </c>
      <c r="C60" s="13">
        <v>59200</v>
      </c>
      <c r="D60" s="13">
        <f t="shared" si="1"/>
        <v>58700</v>
      </c>
      <c r="E60" s="24">
        <v>15.44</v>
      </c>
      <c r="F60" s="24">
        <v>186</v>
      </c>
    </row>
    <row r="61" spans="1:6" x14ac:dyDescent="0.25">
      <c r="A61" s="40" t="s">
        <v>491</v>
      </c>
      <c r="B61" s="12">
        <v>12</v>
      </c>
      <c r="C61" s="13">
        <v>59200</v>
      </c>
      <c r="D61" s="13">
        <f t="shared" si="1"/>
        <v>58700</v>
      </c>
      <c r="E61" s="24">
        <v>18.760000000000002</v>
      </c>
      <c r="F61" s="24">
        <v>226</v>
      </c>
    </row>
    <row r="62" spans="1:6" x14ac:dyDescent="0.25">
      <c r="A62" s="40" t="s">
        <v>492</v>
      </c>
      <c r="B62" s="12">
        <v>12</v>
      </c>
      <c r="C62" s="13">
        <v>58000</v>
      </c>
      <c r="D62" s="13">
        <f t="shared" si="1"/>
        <v>57500</v>
      </c>
      <c r="E62" s="24">
        <v>21.58</v>
      </c>
      <c r="F62" s="24">
        <v>260</v>
      </c>
    </row>
    <row r="63" spans="1:6" x14ac:dyDescent="0.25">
      <c r="A63" s="40" t="s">
        <v>493</v>
      </c>
      <c r="B63" s="12">
        <v>12</v>
      </c>
      <c r="C63" s="13">
        <v>59400</v>
      </c>
      <c r="D63" s="13">
        <f t="shared" si="1"/>
        <v>58900</v>
      </c>
      <c r="E63" s="24">
        <v>21.74</v>
      </c>
      <c r="F63" s="24">
        <v>262</v>
      </c>
    </row>
    <row r="64" spans="1:6" x14ac:dyDescent="0.25">
      <c r="A64" s="40" t="s">
        <v>494</v>
      </c>
      <c r="B64" s="12">
        <v>12</v>
      </c>
      <c r="C64" s="13">
        <v>59400</v>
      </c>
      <c r="D64" s="13">
        <f t="shared" si="1"/>
        <v>58900</v>
      </c>
      <c r="E64" s="24">
        <v>26.72</v>
      </c>
      <c r="F64" s="24">
        <v>322</v>
      </c>
    </row>
    <row r="65" spans="1:6" x14ac:dyDescent="0.25">
      <c r="A65" s="40" t="s">
        <v>495</v>
      </c>
      <c r="B65" s="12">
        <v>12</v>
      </c>
      <c r="C65" s="13">
        <v>59400</v>
      </c>
      <c r="D65" s="13">
        <f t="shared" si="1"/>
        <v>58900</v>
      </c>
      <c r="E65" s="24">
        <v>30.46</v>
      </c>
      <c r="F65" s="24">
        <v>367</v>
      </c>
    </row>
    <row r="66" spans="1:6" x14ac:dyDescent="0.25">
      <c r="A66" s="40" t="s">
        <v>496</v>
      </c>
      <c r="B66" s="12">
        <v>12</v>
      </c>
      <c r="C66" s="13">
        <v>56800</v>
      </c>
      <c r="D66" s="13">
        <f t="shared" si="1"/>
        <v>56300</v>
      </c>
      <c r="E66" s="24">
        <v>36.85</v>
      </c>
      <c r="F66" s="24">
        <v>444</v>
      </c>
    </row>
    <row r="67" spans="1:6" x14ac:dyDescent="0.25">
      <c r="A67" s="40" t="s">
        <v>497</v>
      </c>
      <c r="B67" s="12">
        <v>12</v>
      </c>
      <c r="C67" s="13">
        <v>59000</v>
      </c>
      <c r="D67" s="13">
        <f t="shared" si="1"/>
        <v>58500</v>
      </c>
      <c r="E67" s="24">
        <v>33.44</v>
      </c>
      <c r="F67" s="24">
        <v>403</v>
      </c>
    </row>
    <row r="68" spans="1:6" x14ac:dyDescent="0.25">
      <c r="A68" s="40" t="s">
        <v>498</v>
      </c>
      <c r="B68" s="12">
        <v>12</v>
      </c>
      <c r="C68" s="13">
        <v>59000</v>
      </c>
      <c r="D68" s="13">
        <f t="shared" si="1"/>
        <v>58500</v>
      </c>
      <c r="E68" s="24">
        <v>37.1</v>
      </c>
      <c r="F68" s="24">
        <v>447</v>
      </c>
    </row>
    <row r="69" spans="1:6" x14ac:dyDescent="0.25">
      <c r="A69" s="40" t="s">
        <v>499</v>
      </c>
      <c r="B69" s="12">
        <v>12</v>
      </c>
      <c r="C69" s="13">
        <v>58400</v>
      </c>
      <c r="D69" s="13">
        <f t="shared" si="1"/>
        <v>57900</v>
      </c>
      <c r="E69" s="24">
        <v>43.24</v>
      </c>
      <c r="F69" s="24">
        <v>521</v>
      </c>
    </row>
    <row r="70" spans="1:6" x14ac:dyDescent="0.25">
      <c r="A70" s="40" t="s">
        <v>500</v>
      </c>
      <c r="B70" s="12">
        <v>12</v>
      </c>
      <c r="C70" s="13">
        <v>58400</v>
      </c>
      <c r="D70" s="13">
        <f t="shared" si="1"/>
        <v>57900</v>
      </c>
      <c r="E70" s="24">
        <v>50.71</v>
      </c>
      <c r="F70" s="24">
        <v>611</v>
      </c>
    </row>
    <row r="71" spans="1:6" x14ac:dyDescent="0.25">
      <c r="A71" s="40" t="s">
        <v>501</v>
      </c>
      <c r="B71" s="12">
        <v>12</v>
      </c>
      <c r="C71" s="13">
        <v>57400</v>
      </c>
      <c r="D71" s="13">
        <f t="shared" si="1"/>
        <v>56900</v>
      </c>
      <c r="E71" s="24">
        <v>48.71</v>
      </c>
      <c r="F71" s="24">
        <v>587</v>
      </c>
    </row>
    <row r="72" spans="1:6" x14ac:dyDescent="0.25">
      <c r="A72" s="40" t="s">
        <v>502</v>
      </c>
      <c r="B72" s="12">
        <v>12</v>
      </c>
      <c r="C72" s="13">
        <v>56600</v>
      </c>
      <c r="D72" s="13">
        <f t="shared" si="1"/>
        <v>56100</v>
      </c>
      <c r="E72" s="24">
        <v>57.68</v>
      </c>
      <c r="F72" s="24">
        <v>695</v>
      </c>
    </row>
    <row r="73" spans="1:6" x14ac:dyDescent="0.25">
      <c r="A73" s="40" t="s">
        <v>503</v>
      </c>
      <c r="B73" s="12">
        <v>12</v>
      </c>
      <c r="C73" s="13">
        <v>56600</v>
      </c>
      <c r="D73" s="13">
        <f t="shared" si="1"/>
        <v>56100</v>
      </c>
      <c r="E73" s="24">
        <v>68.459999999999994</v>
      </c>
      <c r="F73" s="24">
        <v>825</v>
      </c>
    </row>
    <row r="74" spans="1:6" x14ac:dyDescent="0.25">
      <c r="A74" s="40" t="s">
        <v>504</v>
      </c>
      <c r="B74" s="12">
        <v>12</v>
      </c>
      <c r="C74" s="13">
        <v>56600</v>
      </c>
      <c r="D74" s="13">
        <f t="shared" si="1"/>
        <v>56100</v>
      </c>
      <c r="E74" s="24">
        <v>68.13</v>
      </c>
      <c r="F74" s="24">
        <v>821</v>
      </c>
    </row>
    <row r="75" spans="1:6" x14ac:dyDescent="0.25">
      <c r="A75" s="40" t="s">
        <v>505</v>
      </c>
      <c r="B75" s="12">
        <v>12</v>
      </c>
      <c r="C75" s="13">
        <v>56600</v>
      </c>
      <c r="D75" s="13">
        <f t="shared" si="1"/>
        <v>56100</v>
      </c>
      <c r="E75" s="24">
        <v>78.42</v>
      </c>
      <c r="F75" s="24">
        <v>945</v>
      </c>
    </row>
    <row r="76" spans="1:6" x14ac:dyDescent="0.25">
      <c r="A76" s="40" t="s">
        <v>506</v>
      </c>
      <c r="B76" s="12">
        <v>12</v>
      </c>
      <c r="C76" s="13">
        <v>55000</v>
      </c>
      <c r="D76" s="13">
        <f t="shared" si="1"/>
        <v>54500</v>
      </c>
      <c r="E76" s="24">
        <v>66.56</v>
      </c>
      <c r="F76" s="24">
        <v>802</v>
      </c>
    </row>
    <row r="77" spans="1:6" x14ac:dyDescent="0.25">
      <c r="A77" s="40" t="s">
        <v>507</v>
      </c>
      <c r="B77" s="12">
        <v>12</v>
      </c>
      <c r="C77" s="13">
        <v>56600</v>
      </c>
      <c r="D77" s="13">
        <f t="shared" si="1"/>
        <v>56100</v>
      </c>
      <c r="E77" s="24">
        <v>72.86</v>
      </c>
      <c r="F77" s="24">
        <v>878</v>
      </c>
    </row>
    <row r="78" spans="1:6" x14ac:dyDescent="0.25">
      <c r="A78" s="40" t="s">
        <v>508</v>
      </c>
      <c r="B78" s="12">
        <v>12</v>
      </c>
      <c r="C78" s="13">
        <v>56600</v>
      </c>
      <c r="D78" s="13">
        <f t="shared" si="1"/>
        <v>56100</v>
      </c>
      <c r="E78" s="24">
        <v>79.67</v>
      </c>
      <c r="F78" s="24">
        <v>960</v>
      </c>
    </row>
    <row r="79" spans="1:6" x14ac:dyDescent="0.25">
      <c r="A79" s="40" t="s">
        <v>509</v>
      </c>
      <c r="B79" s="12">
        <v>12</v>
      </c>
      <c r="C79" s="13">
        <v>56600</v>
      </c>
      <c r="D79" s="13">
        <f t="shared" si="1"/>
        <v>56100</v>
      </c>
      <c r="E79" s="24">
        <v>89.38</v>
      </c>
      <c r="F79" s="24">
        <v>1077</v>
      </c>
    </row>
    <row r="80" spans="1:6" x14ac:dyDescent="0.25">
      <c r="A80" s="40" t="s">
        <v>510</v>
      </c>
      <c r="B80" s="12">
        <v>12</v>
      </c>
      <c r="C80" s="13">
        <v>56600</v>
      </c>
      <c r="D80" s="13">
        <f t="shared" si="1"/>
        <v>56100</v>
      </c>
      <c r="E80" s="24">
        <v>98.34</v>
      </c>
      <c r="F80" s="24">
        <v>1185</v>
      </c>
    </row>
    <row r="81" spans="1:6" x14ac:dyDescent="0.25">
      <c r="A81" s="40" t="s">
        <v>511</v>
      </c>
      <c r="B81" s="12">
        <v>12</v>
      </c>
      <c r="C81" s="13">
        <v>56600</v>
      </c>
      <c r="D81" s="13">
        <f t="shared" si="1"/>
        <v>56100</v>
      </c>
      <c r="E81" s="24">
        <v>93.36</v>
      </c>
      <c r="F81" s="24">
        <v>1125</v>
      </c>
    </row>
    <row r="82" spans="1:6" x14ac:dyDescent="0.25">
      <c r="A82" s="40" t="s">
        <v>512</v>
      </c>
      <c r="B82" s="12">
        <v>12</v>
      </c>
      <c r="C82" s="13">
        <v>56600</v>
      </c>
      <c r="D82" s="13">
        <f t="shared" si="1"/>
        <v>56100</v>
      </c>
      <c r="E82" s="24">
        <v>105.64</v>
      </c>
      <c r="F82" s="24">
        <v>1273</v>
      </c>
    </row>
    <row r="83" spans="1:6" x14ac:dyDescent="0.25">
      <c r="A83" s="40" t="s">
        <v>513</v>
      </c>
      <c r="B83" s="12">
        <v>12</v>
      </c>
      <c r="C83" s="13">
        <v>55000</v>
      </c>
      <c r="D83" s="13">
        <f t="shared" si="1"/>
        <v>54500</v>
      </c>
      <c r="E83" s="24">
        <v>128.55000000000001</v>
      </c>
      <c r="F83" s="24">
        <v>1550</v>
      </c>
    </row>
    <row r="84" spans="1:6" x14ac:dyDescent="0.25">
      <c r="A84" s="40" t="s">
        <v>514</v>
      </c>
      <c r="B84" s="12">
        <v>12</v>
      </c>
      <c r="C84" s="13">
        <v>59400</v>
      </c>
      <c r="D84" s="13">
        <f t="shared" si="1"/>
        <v>58900</v>
      </c>
      <c r="E84" s="24">
        <v>31.12</v>
      </c>
      <c r="F84" s="24">
        <v>375</v>
      </c>
    </row>
    <row r="85" spans="1:6" x14ac:dyDescent="0.25">
      <c r="A85" s="40" t="s">
        <v>515</v>
      </c>
      <c r="B85" s="12">
        <v>12</v>
      </c>
      <c r="C85" s="13">
        <v>58400</v>
      </c>
      <c r="D85" s="13">
        <f t="shared" si="1"/>
        <v>57900</v>
      </c>
      <c r="E85" s="24">
        <v>45.48</v>
      </c>
      <c r="F85" s="24">
        <v>548</v>
      </c>
    </row>
    <row r="86" spans="1:6" x14ac:dyDescent="0.25">
      <c r="A86" s="40" t="s">
        <v>516</v>
      </c>
      <c r="B86" s="12">
        <v>12</v>
      </c>
      <c r="C86" s="13">
        <v>56600</v>
      </c>
      <c r="D86" s="13">
        <f t="shared" si="1"/>
        <v>56100</v>
      </c>
      <c r="E86" s="24">
        <v>57.84</v>
      </c>
      <c r="F86" s="24">
        <v>697</v>
      </c>
    </row>
    <row r="87" spans="1:6" x14ac:dyDescent="0.25">
      <c r="A87" s="40" t="s">
        <v>517</v>
      </c>
      <c r="B87" s="12">
        <v>12</v>
      </c>
      <c r="C87" s="13">
        <v>56600</v>
      </c>
      <c r="D87" s="13">
        <f t="shared" si="1"/>
        <v>56100</v>
      </c>
      <c r="E87" s="24">
        <v>69.540000000000006</v>
      </c>
      <c r="F87" s="24">
        <v>838</v>
      </c>
    </row>
    <row r="88" spans="1:6" x14ac:dyDescent="0.25">
      <c r="A88" s="40" t="s">
        <v>518</v>
      </c>
      <c r="B88" s="12">
        <v>12</v>
      </c>
      <c r="C88" s="13">
        <v>56600</v>
      </c>
      <c r="D88" s="13">
        <f t="shared" si="1"/>
        <v>56100</v>
      </c>
      <c r="E88" s="24">
        <v>67.05</v>
      </c>
      <c r="F88" s="24">
        <v>808</v>
      </c>
    </row>
    <row r="89" spans="1:6" x14ac:dyDescent="0.25">
      <c r="A89" s="40" t="s">
        <v>519</v>
      </c>
      <c r="B89" s="12">
        <v>12</v>
      </c>
      <c r="C89" s="13">
        <v>56600</v>
      </c>
      <c r="D89" s="13">
        <f t="shared" si="1"/>
        <v>56100</v>
      </c>
      <c r="E89" s="24">
        <v>81.83</v>
      </c>
      <c r="F89" s="24">
        <v>986</v>
      </c>
    </row>
    <row r="90" spans="1:6" x14ac:dyDescent="0.25">
      <c r="A90" s="40" t="s">
        <v>520</v>
      </c>
      <c r="B90" s="12">
        <v>12</v>
      </c>
      <c r="C90" s="13">
        <v>56600</v>
      </c>
      <c r="D90" s="13">
        <f t="shared" si="1"/>
        <v>56100</v>
      </c>
      <c r="E90" s="24">
        <v>89.88</v>
      </c>
      <c r="F90" s="24">
        <v>1083</v>
      </c>
    </row>
    <row r="91" spans="1:6" x14ac:dyDescent="0.25">
      <c r="A91" s="40" t="s">
        <v>521</v>
      </c>
      <c r="B91" s="12">
        <v>12</v>
      </c>
      <c r="C91" s="13">
        <v>56600</v>
      </c>
      <c r="D91" s="13">
        <f t="shared" si="1"/>
        <v>56100</v>
      </c>
      <c r="E91" s="24">
        <v>110.45</v>
      </c>
      <c r="F91" s="24">
        <v>1331</v>
      </c>
    </row>
    <row r="92" spans="1:6" x14ac:dyDescent="0.25">
      <c r="A92" s="40" t="s">
        <v>522</v>
      </c>
      <c r="B92" s="12">
        <v>12</v>
      </c>
      <c r="C92" s="13">
        <v>56600</v>
      </c>
      <c r="D92" s="13">
        <f t="shared" si="1"/>
        <v>56100</v>
      </c>
      <c r="E92" s="24">
        <v>124.32</v>
      </c>
      <c r="F92" s="24">
        <v>1498</v>
      </c>
    </row>
    <row r="93" spans="1:6" x14ac:dyDescent="0.25">
      <c r="A93" s="40" t="s">
        <v>523</v>
      </c>
      <c r="B93" s="12">
        <v>12</v>
      </c>
      <c r="C93" s="13">
        <v>56600</v>
      </c>
      <c r="D93" s="13">
        <f t="shared" si="1"/>
        <v>56100</v>
      </c>
      <c r="E93" s="24">
        <v>115.44</v>
      </c>
      <c r="F93" s="24">
        <v>1391</v>
      </c>
    </row>
    <row r="94" spans="1:6" x14ac:dyDescent="0.25">
      <c r="A94" s="40" t="s">
        <v>524</v>
      </c>
      <c r="B94" s="12">
        <v>12</v>
      </c>
      <c r="C94" s="13">
        <v>56600</v>
      </c>
      <c r="D94" s="13">
        <f t="shared" si="1"/>
        <v>56100</v>
      </c>
      <c r="E94" s="24">
        <v>139.25</v>
      </c>
      <c r="F94" s="24">
        <v>1678</v>
      </c>
    </row>
    <row r="95" spans="1:6" x14ac:dyDescent="0.25">
      <c r="A95" s="40" t="s">
        <v>525</v>
      </c>
      <c r="B95" s="12">
        <v>12</v>
      </c>
      <c r="C95" s="13">
        <v>54600</v>
      </c>
      <c r="D95" s="13">
        <f t="shared" si="1"/>
        <v>54100</v>
      </c>
      <c r="E95" s="24">
        <v>141</v>
      </c>
      <c r="F95" s="24">
        <v>1699</v>
      </c>
    </row>
    <row r="96" spans="1:6" x14ac:dyDescent="0.25">
      <c r="A96" s="40" t="s">
        <v>526</v>
      </c>
      <c r="B96" s="12">
        <v>12</v>
      </c>
      <c r="C96" s="13">
        <v>54600</v>
      </c>
      <c r="D96" s="13">
        <f t="shared" si="1"/>
        <v>54100</v>
      </c>
      <c r="E96" s="24">
        <v>175.68</v>
      </c>
      <c r="F96" s="24">
        <v>2117</v>
      </c>
    </row>
    <row r="97" spans="1:6" x14ac:dyDescent="0.25">
      <c r="A97" s="40" t="s">
        <v>527</v>
      </c>
      <c r="B97" s="12">
        <v>12</v>
      </c>
      <c r="C97" s="13">
        <v>53800</v>
      </c>
      <c r="D97" s="13">
        <f t="shared" si="1"/>
        <v>53300</v>
      </c>
      <c r="E97" s="24">
        <v>165</v>
      </c>
      <c r="F97" s="24">
        <v>1988</v>
      </c>
    </row>
    <row r="98" spans="1:6" x14ac:dyDescent="0.25">
      <c r="A98" s="40" t="s">
        <v>528</v>
      </c>
      <c r="B98" s="12">
        <v>12</v>
      </c>
      <c r="C98" s="13">
        <v>59000</v>
      </c>
      <c r="D98" s="13">
        <f t="shared" si="1"/>
        <v>58500</v>
      </c>
      <c r="E98" s="24">
        <v>42.49</v>
      </c>
      <c r="F98" s="24">
        <v>512</v>
      </c>
    </row>
    <row r="99" spans="1:6" x14ac:dyDescent="0.25">
      <c r="A99" s="40" t="s">
        <v>529</v>
      </c>
      <c r="B99" s="12">
        <v>12</v>
      </c>
      <c r="C99" s="13">
        <v>59000</v>
      </c>
      <c r="D99" s="13">
        <f t="shared" si="1"/>
        <v>58500</v>
      </c>
      <c r="E99" s="24">
        <v>51.2</v>
      </c>
      <c r="F99" s="24">
        <v>617</v>
      </c>
    </row>
    <row r="100" spans="1:6" x14ac:dyDescent="0.25">
      <c r="A100" s="40" t="s">
        <v>530</v>
      </c>
      <c r="B100" s="12">
        <v>12</v>
      </c>
      <c r="C100" s="13">
        <v>56600</v>
      </c>
      <c r="D100" s="13">
        <f t="shared" si="1"/>
        <v>56100</v>
      </c>
      <c r="E100" s="24">
        <v>65.48</v>
      </c>
      <c r="F100" s="24">
        <v>789</v>
      </c>
    </row>
    <row r="101" spans="1:6" x14ac:dyDescent="0.25">
      <c r="A101" s="40" t="s">
        <v>531</v>
      </c>
      <c r="B101" s="12">
        <v>12</v>
      </c>
      <c r="C101" s="13">
        <v>56600</v>
      </c>
      <c r="D101" s="13">
        <f t="shared" si="1"/>
        <v>56100</v>
      </c>
      <c r="E101" s="24">
        <v>74.44</v>
      </c>
      <c r="F101" s="24">
        <v>897</v>
      </c>
    </row>
    <row r="102" spans="1:6" x14ac:dyDescent="0.25">
      <c r="A102" s="40" t="s">
        <v>532</v>
      </c>
      <c r="B102" s="12">
        <v>12</v>
      </c>
      <c r="C102" s="13">
        <v>56600</v>
      </c>
      <c r="D102" s="13">
        <f t="shared" si="1"/>
        <v>56100</v>
      </c>
      <c r="E102" s="24">
        <v>88.63</v>
      </c>
      <c r="F102" s="24">
        <v>1068</v>
      </c>
    </row>
    <row r="103" spans="1:6" x14ac:dyDescent="0.25">
      <c r="A103" s="40" t="s">
        <v>533</v>
      </c>
      <c r="B103" s="12">
        <v>12</v>
      </c>
      <c r="C103" s="13">
        <v>56600</v>
      </c>
      <c r="D103" s="13">
        <f t="shared" si="1"/>
        <v>56100</v>
      </c>
      <c r="E103" s="24">
        <v>96.35</v>
      </c>
      <c r="F103" s="24">
        <v>1161</v>
      </c>
    </row>
    <row r="104" spans="1:6" x14ac:dyDescent="0.25">
      <c r="A104" s="40" t="s">
        <v>534</v>
      </c>
      <c r="B104" s="12">
        <v>12</v>
      </c>
      <c r="C104" s="13">
        <v>56600</v>
      </c>
      <c r="D104" s="13">
        <f t="shared" si="1"/>
        <v>56100</v>
      </c>
      <c r="E104" s="24">
        <v>112.37</v>
      </c>
      <c r="F104" s="24">
        <v>1354</v>
      </c>
    </row>
    <row r="105" spans="1:6" x14ac:dyDescent="0.25">
      <c r="A105" s="40" t="s">
        <v>535</v>
      </c>
      <c r="B105" s="12">
        <v>12</v>
      </c>
      <c r="C105" s="13">
        <v>56600</v>
      </c>
      <c r="D105" s="13">
        <f t="shared" si="1"/>
        <v>56100</v>
      </c>
      <c r="E105" s="24">
        <v>141.25</v>
      </c>
      <c r="F105" s="24">
        <v>1702</v>
      </c>
    </row>
    <row r="106" spans="1:6" x14ac:dyDescent="0.25">
      <c r="A106" s="40" t="s">
        <v>536</v>
      </c>
      <c r="B106" s="12">
        <v>12</v>
      </c>
      <c r="C106" s="13">
        <v>56600</v>
      </c>
      <c r="D106" s="13">
        <f t="shared" si="1"/>
        <v>56100</v>
      </c>
      <c r="E106" s="24">
        <v>150.21</v>
      </c>
      <c r="F106" s="24">
        <v>1810</v>
      </c>
    </row>
    <row r="107" spans="1:6" x14ac:dyDescent="0.25">
      <c r="A107" s="40" t="s">
        <v>537</v>
      </c>
      <c r="B107" s="12">
        <v>12</v>
      </c>
      <c r="C107" s="13">
        <v>56600</v>
      </c>
      <c r="D107" s="13">
        <f t="shared" si="1"/>
        <v>56100</v>
      </c>
      <c r="E107" s="24">
        <v>174.52</v>
      </c>
      <c r="F107" s="24">
        <v>2103</v>
      </c>
    </row>
    <row r="108" spans="1:6" x14ac:dyDescent="0.25">
      <c r="A108" s="40" t="s">
        <v>538</v>
      </c>
      <c r="B108" s="12">
        <v>12</v>
      </c>
      <c r="C108" s="13">
        <v>60400</v>
      </c>
      <c r="D108" s="13">
        <f t="shared" si="1"/>
        <v>59900</v>
      </c>
      <c r="E108" s="24">
        <v>199.17</v>
      </c>
      <c r="F108" s="24">
        <v>2400</v>
      </c>
    </row>
    <row r="109" spans="1:6" x14ac:dyDescent="0.25">
      <c r="A109" s="40" t="s">
        <v>539</v>
      </c>
      <c r="B109" s="12">
        <v>12</v>
      </c>
      <c r="C109" s="13">
        <v>67600</v>
      </c>
      <c r="D109" s="13">
        <f t="shared" si="1"/>
        <v>67100</v>
      </c>
      <c r="E109" s="24">
        <v>39</v>
      </c>
      <c r="F109" s="24">
        <v>470</v>
      </c>
    </row>
    <row r="110" spans="1:6" x14ac:dyDescent="0.25">
      <c r="A110" s="40" t="s">
        <v>540</v>
      </c>
      <c r="B110" s="12">
        <v>12</v>
      </c>
      <c r="C110" s="13">
        <v>66800</v>
      </c>
      <c r="D110" s="13">
        <f t="shared" si="1"/>
        <v>66300</v>
      </c>
      <c r="E110" s="24">
        <v>50.79</v>
      </c>
      <c r="F110" s="24">
        <v>612</v>
      </c>
    </row>
    <row r="111" spans="1:6" x14ac:dyDescent="0.25">
      <c r="A111" s="40" t="s">
        <v>541</v>
      </c>
      <c r="B111" s="12">
        <v>12</v>
      </c>
      <c r="C111" s="13">
        <v>66800</v>
      </c>
      <c r="D111" s="13">
        <f t="shared" si="1"/>
        <v>66300</v>
      </c>
      <c r="E111" s="24">
        <v>58.09</v>
      </c>
      <c r="F111" s="24">
        <v>700</v>
      </c>
    </row>
    <row r="112" spans="1:6" x14ac:dyDescent="0.25">
      <c r="A112" s="40" t="s">
        <v>542</v>
      </c>
      <c r="B112" s="12">
        <v>12</v>
      </c>
      <c r="C112" s="13">
        <v>68200</v>
      </c>
      <c r="D112" s="13">
        <f t="shared" si="1"/>
        <v>67700</v>
      </c>
      <c r="E112" s="24">
        <v>77.599999999999994</v>
      </c>
      <c r="F112" s="24">
        <v>935</v>
      </c>
    </row>
  </sheetData>
  <mergeCells count="2">
    <mergeCell ref="A1:F1"/>
    <mergeCell ref="A51:F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Арматура</vt:lpstr>
      <vt:lpstr>Угол</vt:lpstr>
      <vt:lpstr>Квадрат проволока</vt:lpstr>
      <vt:lpstr>Швеллер</vt:lpstr>
      <vt:lpstr>Труба</vt:lpstr>
      <vt:lpstr>Полоса ПВЛ</vt:lpstr>
      <vt:lpstr>Листы</vt:lpstr>
      <vt:lpstr>Балка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2017-10-12T08:47:09Z</cp:lastPrinted>
  <dcterms:created xsi:type="dcterms:W3CDTF">2017-10-12T08:24:47Z</dcterms:created>
  <dcterms:modified xsi:type="dcterms:W3CDTF">2019-05-17T03:11:43Z</dcterms:modified>
</cp:coreProperties>
</file>